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Users\FD\Documents\Мои принятые файлы\"/>
    </mc:Choice>
  </mc:AlternateContent>
  <bookViews>
    <workbookView xWindow="0" yWindow="0" windowWidth="24000" windowHeight="8085"/>
  </bookViews>
  <sheets>
    <sheet name="Лист1" sheetId="1" r:id="rId1"/>
  </sheets>
  <definedNames>
    <definedName name="_xlnm._FilterDatabase" localSheetId="0" hidden="1">Лист1!$B$3:$F$6</definedName>
    <definedName name="_xlnm.Print_Area" localSheetId="0">Лист1!$B$1:$I$125</definedName>
  </definedNames>
  <calcPr calcId="152511" concurrentCalc="0"/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5" i="1"/>
  <c r="I125" i="1"/>
</calcChain>
</file>

<file path=xl/sharedStrings.xml><?xml version="1.0" encoding="utf-8"?>
<sst xmlns="http://schemas.openxmlformats.org/spreadsheetml/2006/main" count="258" uniqueCount="174">
  <si>
    <t>№ п/п</t>
  </si>
  <si>
    <t xml:space="preserve">Наименование </t>
  </si>
  <si>
    <t>ПРОЖЕКТОРЫ</t>
  </si>
  <si>
    <t>шт.</t>
  </si>
  <si>
    <t>150W</t>
  </si>
  <si>
    <t>ПРОМЫШЛЕННЫЕ СВЕТИЛЬНИКИ</t>
  </si>
  <si>
    <t>КОНСОЛЬНЫЕ СВЕТИЛЬНИКИ</t>
  </si>
  <si>
    <t>НАТРИЕВЫЕ ЛАМПЫ ВЫСОКОГО ДАВЛЕНИЯ</t>
  </si>
  <si>
    <t>ДВУХКОНТАКТНЫЕ МЕТАЛЛОГАЛОГЕННЫЕ ЛАМПЫ</t>
  </si>
  <si>
    <t>БАЛЛАСТ ДЛЯ ФЛУОРЕСЦЕНТНЫХ ЛАМП</t>
  </si>
  <si>
    <t>ЛАМПЫ И СВЕТИЛЬНИКИ LED (ДИОДНЫЕ )</t>
  </si>
  <si>
    <t xml:space="preserve">20W  </t>
  </si>
  <si>
    <t>фото</t>
  </si>
  <si>
    <t>Ед. измер.</t>
  </si>
  <si>
    <t>Доп. хар-ки</t>
  </si>
  <si>
    <t>Прожектор LED 170-240W AF13-20W 124*100*24mm</t>
  </si>
  <si>
    <t>Цена в тг.</t>
  </si>
  <si>
    <t>ТОО "VarTechElectro"</t>
  </si>
  <si>
    <t>Склад</t>
  </si>
  <si>
    <t>Прожектор HF-109B 200W 6500K 100LM/W（HS:9405401008)</t>
  </si>
  <si>
    <t>200W</t>
  </si>
  <si>
    <t>Бактерицидные светильники и лампы</t>
  </si>
  <si>
    <t>Портативный облучатель бактерицидный бытовой LB-X-01 УФ (черный)</t>
  </si>
  <si>
    <t>УФ лампа кварцевая для портативного облучателя 38Вт.</t>
  </si>
  <si>
    <t>38w</t>
  </si>
  <si>
    <t>T8 36Вт светильник одноламповый для бактерицидной лампы, шт</t>
  </si>
  <si>
    <t>T8 36ВтХ2 светильник двухламповый для бактерицидной лампы, шт</t>
  </si>
  <si>
    <t>T8УФ 36Вт лампа безозоновая бактерицидная из кварцевого стекла, шт</t>
  </si>
  <si>
    <t>T8УФ 36Вт лампа безозоновая бактерицидная из простого стекла, шт</t>
  </si>
  <si>
    <t>1х36w</t>
  </si>
  <si>
    <t>2x36w</t>
  </si>
  <si>
    <t>36w</t>
  </si>
  <si>
    <t>Общее</t>
  </si>
  <si>
    <t>Металогалогенный, заливающий. Модель: FYGT  302</t>
  </si>
  <si>
    <t>R 7S  70 W</t>
  </si>
  <si>
    <t>Металогалогенный, ассеметричный. Модель: FYGT 303</t>
  </si>
  <si>
    <t>R 7S  150 W</t>
  </si>
  <si>
    <t>Металогалогенный, Модель: FYGT 308</t>
  </si>
  <si>
    <t>R 7S  100 W</t>
  </si>
  <si>
    <t>FYGT  312  I</t>
  </si>
  <si>
    <t>FYGT  400  250-400W</t>
  </si>
  <si>
    <t xml:space="preserve">Пустой корпус </t>
  </si>
  <si>
    <t>FYGT  28   1000W</t>
  </si>
  <si>
    <t>FYGT  28   250-400W</t>
  </si>
  <si>
    <t>Галогенный</t>
  </si>
  <si>
    <t>1500W</t>
  </si>
  <si>
    <t>FYGT  88 МГЛ</t>
  </si>
  <si>
    <t>Прожектор с датчиком движения FDL-78P</t>
  </si>
  <si>
    <t>Прожектор с датчиком движения JM-JN/G-36</t>
  </si>
  <si>
    <t xml:space="preserve">36W Энергосберегающая </t>
  </si>
  <si>
    <t>FYGC   M-58 с реш.</t>
  </si>
  <si>
    <t>YJGC 603-50 W</t>
  </si>
  <si>
    <t>LED</t>
  </si>
  <si>
    <t>Светильник для АЗС</t>
  </si>
  <si>
    <t xml:space="preserve">FYGC 114  250-400W </t>
  </si>
  <si>
    <t>YZ 125     110-125W</t>
  </si>
  <si>
    <t xml:space="preserve">ZD 034     250-400W Каленое стекло </t>
  </si>
  <si>
    <t xml:space="preserve">FYZD  792   150-250W                         Каленое стекло </t>
  </si>
  <si>
    <t xml:space="preserve"> СВЕТИЛЬНИКИ С ЛЮМИНИСЦЕНТНЫМИ ЛАМПАМИ</t>
  </si>
  <si>
    <t xml:space="preserve">МХ 238-Y 20 </t>
  </si>
  <si>
    <t>сверхтонкие</t>
  </si>
  <si>
    <t>XY 220 FIS 600х300 встр 2х20</t>
  </si>
  <si>
    <t xml:space="preserve">встраиваемый </t>
  </si>
  <si>
    <t>XY420 LS   встр 600*600 595*595</t>
  </si>
  <si>
    <t xml:space="preserve">Лампа LED60 MR16 </t>
  </si>
  <si>
    <t>Лампа LED 3,2W MR16</t>
  </si>
  <si>
    <t>2800K-3200K</t>
  </si>
  <si>
    <t xml:space="preserve">Лампа  LPT-DP3W-B-E27/Е14 </t>
  </si>
  <si>
    <t>3000K, 4500К</t>
  </si>
  <si>
    <t xml:space="preserve">Лампа LPT-DP3W-C-E27/14 </t>
  </si>
  <si>
    <t xml:space="preserve">Лампа LPT 1Вт SD3WOH3 MR16-1  12V </t>
  </si>
  <si>
    <t>4500K 60°</t>
  </si>
  <si>
    <t xml:space="preserve">Лампа LPT 3Вт SD3WOH3-MR16 </t>
  </si>
  <si>
    <t>3000K 60°</t>
  </si>
  <si>
    <t xml:space="preserve">Лампа LPT 3Вт SD3WOH3-E14    </t>
  </si>
  <si>
    <t>Лампа LED 28W  E40(Альтернатива ДРЛ 250W)</t>
  </si>
  <si>
    <t>6500К</t>
  </si>
  <si>
    <t xml:space="preserve">Консольный светильник  001-117  120W </t>
  </si>
  <si>
    <t>Светильник спот 841</t>
  </si>
  <si>
    <t>3500К</t>
  </si>
  <si>
    <t>Светильник спот 221</t>
  </si>
  <si>
    <t>6000К</t>
  </si>
  <si>
    <t>Светильник спот 912</t>
  </si>
  <si>
    <t>Светильники аварийного освещения</t>
  </si>
  <si>
    <t>Наклейка "Выход"</t>
  </si>
  <si>
    <t>Аракал</t>
  </si>
  <si>
    <t>Наклейка "Шығу"</t>
  </si>
  <si>
    <t>Встраиваемые споты</t>
  </si>
  <si>
    <t>Светильник OPPLE MТD1462</t>
  </si>
  <si>
    <t>ЛОН, КЛЛ, LED</t>
  </si>
  <si>
    <t>Светил.TDSH-S482 G24</t>
  </si>
  <si>
    <t xml:space="preserve">с балластом </t>
  </si>
  <si>
    <t>FYMC  25-I</t>
  </si>
  <si>
    <t>R 7 S 150 W</t>
  </si>
  <si>
    <t>FYMC  25-II</t>
  </si>
  <si>
    <t>2х13 W</t>
  </si>
  <si>
    <t>FYMC  307</t>
  </si>
  <si>
    <t>FYMC  318</t>
  </si>
  <si>
    <t>R 7 S 70 W</t>
  </si>
  <si>
    <t>R 7 S 100 W</t>
  </si>
  <si>
    <t>ЛАМПЫ ГАЛОГЕННЫЕ</t>
  </si>
  <si>
    <t>Лампа галогенная  254мм</t>
  </si>
  <si>
    <t>2000W</t>
  </si>
  <si>
    <t>Лампа галогенная  333мм</t>
  </si>
  <si>
    <t xml:space="preserve">ЛАМПЫ ОSRAM </t>
  </si>
  <si>
    <t>Линейно галогеновые</t>
  </si>
  <si>
    <t>64698 200W 230V R7S</t>
  </si>
  <si>
    <t>64760 1500W 230V R7S</t>
  </si>
  <si>
    <t>64784 2000W 230V R7S</t>
  </si>
  <si>
    <t>Лампа стандартная</t>
  </si>
  <si>
    <t>Super BW  SIL 40W 230V E 14</t>
  </si>
  <si>
    <t>Рефлекторные лампы</t>
  </si>
  <si>
    <t>Лампа CONC R50 SP 25W 230V  E14</t>
  </si>
  <si>
    <t xml:space="preserve">шт. </t>
  </si>
  <si>
    <t>Лампа CONC R50 SP BLUE 40W 240V  E14</t>
  </si>
  <si>
    <t>Лампа CONC R50 SP GREEN 40W 240V E14</t>
  </si>
  <si>
    <t>Лампа CONC R50 SP RED 40W 240V  E14</t>
  </si>
  <si>
    <t>Лампа CONC R50 SP YELLOW 40W 240V  E14</t>
  </si>
  <si>
    <t>Лампа CONC R63 SP 25W 230V  E27</t>
  </si>
  <si>
    <t>Лампа CONC R63 SP BLUE 40W 240V E27</t>
  </si>
  <si>
    <t>Лампа CONC R63 SP GREEN 40W 240V E27</t>
  </si>
  <si>
    <t>Лампа CONC R63 SP RED 40W 240V E27</t>
  </si>
  <si>
    <t>Лампа CONC R63 SP YELLOW 40W 240V E27</t>
  </si>
  <si>
    <t>CONC R 80 40W 230V E 27 VIOLET</t>
  </si>
  <si>
    <t xml:space="preserve">ЛАМПЫ ЭНЕРГОСБЕРЕГАЮЩИЕ </t>
  </si>
  <si>
    <t>Лампа R7S 20W</t>
  </si>
  <si>
    <t>Лампа R7S 36W</t>
  </si>
  <si>
    <t>РТУТНЫЕ ЛАМПЫ ВЫСОКОГО ДАВЛЕНИЯ</t>
  </si>
  <si>
    <t>ДРВ 160 W</t>
  </si>
  <si>
    <t>Е-27</t>
  </si>
  <si>
    <t>ДНаС 110 W</t>
  </si>
  <si>
    <t>E-27</t>
  </si>
  <si>
    <t>ДНаТ 110 W</t>
  </si>
  <si>
    <t>70 W</t>
  </si>
  <si>
    <t>R 7 S  белые</t>
  </si>
  <si>
    <t>70W   (красн.,зелен.,пурп.,гол.)</t>
  </si>
  <si>
    <t>R 7 Sцветные</t>
  </si>
  <si>
    <t>150W   (красн.,зелен.,пурп.,гол.)</t>
  </si>
  <si>
    <t xml:space="preserve">R 7 S  цвет </t>
  </si>
  <si>
    <t xml:space="preserve">КОНДЕНСАТОР </t>
  </si>
  <si>
    <t>8мкрф</t>
  </si>
  <si>
    <t>10мкрф</t>
  </si>
  <si>
    <t>15мкрф</t>
  </si>
  <si>
    <t>25мкрф</t>
  </si>
  <si>
    <t>Розетки и выключатели серии "Хит"</t>
  </si>
  <si>
    <t xml:space="preserve">Выключатель  О/У  2кл. 6А </t>
  </si>
  <si>
    <t xml:space="preserve">ВА56-232-б </t>
  </si>
  <si>
    <t>Розетки и выключатели серии "Вессен59"</t>
  </si>
  <si>
    <t xml:space="preserve">Рамка С/У 3-я       </t>
  </si>
  <si>
    <t xml:space="preserve"> КД-3-18</t>
  </si>
  <si>
    <t xml:space="preserve">Рамка С/У 4-я      </t>
  </si>
  <si>
    <t xml:space="preserve">  КД-4-18</t>
  </si>
  <si>
    <t xml:space="preserve">Светорегулятор С/У 300Вт. (250В,300Вт)       </t>
  </si>
  <si>
    <t xml:space="preserve">  ВПП-5С0-18</t>
  </si>
  <si>
    <t xml:space="preserve">Светорегулятор   С/У 600Вт.         </t>
  </si>
  <si>
    <t xml:space="preserve"> ВПП-5С2-18</t>
  </si>
  <si>
    <t>Розетка телефонная С/У</t>
  </si>
  <si>
    <t xml:space="preserve"> РСИ-152Т-18</t>
  </si>
  <si>
    <t xml:space="preserve">Розетка телефонная С/У 2-я </t>
  </si>
  <si>
    <t xml:space="preserve"> РСИ-251ТТ-18</t>
  </si>
  <si>
    <t>Другие изделия</t>
  </si>
  <si>
    <t>Сенсоры  JL-06, белый</t>
  </si>
  <si>
    <t>Сенсоры  JL-07 3000W, белый</t>
  </si>
  <si>
    <t>Видимый разрыв KSC 11-001</t>
  </si>
  <si>
    <t>Коробка 80*115*50 KSC 11-403</t>
  </si>
  <si>
    <t>Лампа сигнальная AD 22-22DS</t>
  </si>
  <si>
    <t>Желтая 220V</t>
  </si>
  <si>
    <t xml:space="preserve">Щитки </t>
  </si>
  <si>
    <t>Пластиковые</t>
  </si>
  <si>
    <t>Щиток пластиковый ABS 10/19</t>
  </si>
  <si>
    <r>
      <rPr>
        <sz val="12"/>
        <color rgb="FFFF0000"/>
        <rFont val="Times New Roman"/>
        <family val="1"/>
        <charset val="204"/>
      </rPr>
      <t>6400К</t>
    </r>
    <r>
      <rPr>
        <sz val="12"/>
        <rFont val="Times New Roman"/>
        <family val="1"/>
        <charset val="204"/>
      </rPr>
      <t>, 2700К</t>
    </r>
  </si>
  <si>
    <t xml:space="preserve">CONC R 95 100W 230V E 27 </t>
  </si>
  <si>
    <r>
      <rPr>
        <sz val="12"/>
        <color indexed="8"/>
        <rFont val="Times New Roman"/>
        <family val="1"/>
        <charset val="204"/>
      </rPr>
      <t xml:space="preserve">РК, 050014, </t>
    </r>
    <r>
      <rPr>
        <b/>
        <sz val="12"/>
        <color indexed="8"/>
        <rFont val="Times New Roman"/>
        <family val="1"/>
        <charset val="204"/>
      </rPr>
      <t xml:space="preserve">г. Алматы, мкр-н Айнабулак, дом 40 Г.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color indexed="8"/>
        <rFont val="Times New Roman"/>
        <family val="1"/>
        <charset val="204"/>
      </rPr>
      <t xml:space="preserve">тел./факс: +7 (727) </t>
    </r>
    <r>
      <rPr>
        <b/>
        <sz val="12"/>
        <color indexed="8"/>
        <rFont val="Times New Roman"/>
        <family val="1"/>
        <charset val="204"/>
      </rPr>
      <t xml:space="preserve">294-00-00                                                                                                                                                            </t>
    </r>
    <r>
      <rPr>
        <sz val="12"/>
        <color indexed="8"/>
        <rFont val="Times New Roman"/>
        <family val="1"/>
        <charset val="204"/>
      </rPr>
      <t>Сотовый/WhatsApp:</t>
    </r>
    <r>
      <rPr>
        <b/>
        <sz val="12"/>
        <color indexed="8"/>
        <rFont val="Times New Roman"/>
        <family val="1"/>
        <charset val="204"/>
      </rPr>
      <t xml:space="preserve"> +7 771 990 27 82
</t>
    </r>
    <r>
      <rPr>
        <sz val="12"/>
        <color indexed="8"/>
        <rFont val="Times New Roman"/>
        <family val="1"/>
        <charset val="204"/>
      </rPr>
      <t xml:space="preserve">e-mail: </t>
    </r>
    <r>
      <rPr>
        <b/>
        <sz val="12"/>
        <color indexed="8"/>
        <rFont val="Times New Roman"/>
        <family val="1"/>
        <charset val="204"/>
      </rPr>
      <t xml:space="preserve"> zero62@bk.ru  v.t.2@mail.ru   </t>
    </r>
    <r>
      <rPr>
        <sz val="12"/>
        <color indexed="8"/>
        <rFont val="Times New Roman"/>
        <family val="1"/>
        <charset val="204"/>
      </rPr>
      <t>сайт:</t>
    </r>
    <r>
      <rPr>
        <b/>
        <sz val="12"/>
        <color indexed="8"/>
        <rFont val="Times New Roman"/>
        <family val="1"/>
        <charset val="204"/>
      </rPr>
      <t xml:space="preserve"> https://vartech.kz</t>
    </r>
  </si>
  <si>
    <t>Итого в тг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</si>
</sst>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_р_._-;\-* #,##0.00_р_._-;_-* &quot;-&quot;??_р_._-;_-@_-"/>
    <numFmt numFmtId="165" formatCode="_ &quot;￥&quot;* #,##0.00_ ;_ &quot;￥&quot;* \-#,##0.00_ ;_ &quot;￥&quot;* &quot;-&quot;??_ ;_ @_ "/>
    <numFmt numFmtId="166" formatCode="_ &quot;¥&quot;* #,##0.00_ ;_ &quot;¥&quot;* \-#,##0.00_ ;_ &quot;¥&quot;* &quot;-&quot;??_ ;_ @_ "/>
    <numFmt numFmtId="167" formatCode="_-* #,##0\ _₽_-;\-* #,##0\ _₽_-;_-* &quot;-&quot;??\ _₽_-;_-@_-"/>
  </numFmts>
  <fonts count="80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9"/>
      <name val="Times New Roman"/>
      <family val="1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宋体"/>
      <charset val="134"/>
    </font>
    <font>
      <sz val="9"/>
      <color indexed="10"/>
      <name val="Genev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宋体"/>
      <charset val="134"/>
    </font>
    <font>
      <sz val="11"/>
      <color indexed="9"/>
      <name val="Calibri"/>
      <family val="2"/>
    </font>
    <font>
      <sz val="11"/>
      <color indexed="9"/>
      <name val="宋体"/>
      <charset val="134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2"/>
      <name val="바탕체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8"/>
      <name val="Calibri"/>
      <family val="3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2"/>
      <name val="宋体"/>
      <family val="3"/>
      <charset val="134"/>
    </font>
    <font>
      <sz val="10"/>
      <color indexed="8"/>
      <name val="Verdana"/>
      <family val="2"/>
    </font>
    <font>
      <sz val="11"/>
      <color indexed="8"/>
      <name val="宋体"/>
      <family val="3"/>
      <charset val="134"/>
    </font>
    <font>
      <sz val="11"/>
      <color indexed="8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2"/>
      <charset val="204"/>
    </font>
    <font>
      <b/>
      <sz val="12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b/>
      <sz val="12"/>
      <color rgb="FFFF000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10"/>
      <name val="Times New Roman"/>
      <family val="1"/>
      <charset val="204"/>
    </font>
  </fonts>
  <fills count="5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FF0000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140">
    <xf numFmtId="0" fontId="0" fillId="0" borderId="0"/>
    <xf numFmtId="0" fontId="20" fillId="0" borderId="0" applyNumberFormat="0" applyFill="0" applyBorder="0" applyAlignment="0" applyProtection="0"/>
    <xf numFmtId="0" fontId="21" fillId="0" borderId="0"/>
    <xf numFmtId="0" fontId="20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5" borderId="0" applyNumberFormat="0" applyBorder="0" applyAlignment="0" applyProtection="0"/>
    <xf numFmtId="0" fontId="23" fillId="14" borderId="0" applyNumberFormat="0" applyBorder="0" applyAlignment="0" applyProtection="0"/>
    <xf numFmtId="0" fontId="23" fillId="1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26" fillId="2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4" borderId="0" applyNumberFormat="0" applyBorder="0" applyAlignment="0" applyProtection="0"/>
    <xf numFmtId="0" fontId="28" fillId="30" borderId="1" applyNumberFormat="0" applyAlignment="0" applyProtection="0"/>
    <xf numFmtId="0" fontId="29" fillId="31" borderId="2" applyNumberFormat="0" applyAlignment="0" applyProtection="0"/>
    <xf numFmtId="0" fontId="30" fillId="0" borderId="3" applyNumberFormat="0" applyFill="0" applyAlignment="0" applyProtection="0"/>
    <xf numFmtId="0" fontId="31" fillId="0" borderId="0" applyNumberFormat="0" applyFill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34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35" borderId="0" applyNumberFormat="0" applyBorder="0" applyAlignment="0" applyProtection="0"/>
    <xf numFmtId="0" fontId="32" fillId="7" borderId="1" applyNumberFormat="0" applyAlignment="0" applyProtection="0"/>
    <xf numFmtId="0" fontId="33" fillId="3" borderId="0" applyNumberFormat="0" applyBorder="0" applyAlignment="0" applyProtection="0"/>
    <xf numFmtId="0" fontId="34" fillId="36" borderId="0" applyNumberFormat="0" applyBorder="0" applyAlignment="0" applyProtection="0"/>
    <xf numFmtId="0" fontId="22" fillId="0" borderId="0"/>
    <xf numFmtId="0" fontId="20" fillId="37" borderId="4" applyNumberFormat="0" applyFont="0" applyAlignment="0" applyProtection="0"/>
    <xf numFmtId="0" fontId="35" fillId="30" borderId="5" applyNumberFormat="0" applyAlignment="0" applyProtection="0"/>
    <xf numFmtId="0" fontId="20" fillId="20" borderId="6" applyFont="0" applyBorder="0">
      <alignment horizontal="centerContinuous"/>
    </xf>
    <xf numFmtId="0" fontId="36" fillId="38" borderId="0" applyBorder="0" applyAlignment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7" applyNumberFormat="0" applyFill="0" applyAlignment="0" applyProtection="0"/>
    <xf numFmtId="0" fontId="41" fillId="0" borderId="8" applyNumberFormat="0" applyFill="0" applyAlignment="0" applyProtection="0"/>
    <xf numFmtId="0" fontId="31" fillId="0" borderId="9" applyNumberFormat="0" applyFill="0" applyAlignment="0" applyProtection="0"/>
    <xf numFmtId="0" fontId="42" fillId="0" borderId="10" applyNumberFormat="0" applyFill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6" fillId="30" borderId="5" applyNumberFormat="0" applyAlignment="0" applyProtection="0"/>
    <xf numFmtId="0" fontId="6" fillId="30" borderId="5" applyNumberFormat="0" applyAlignment="0" applyProtection="0"/>
    <xf numFmtId="0" fontId="6" fillId="30" borderId="5" applyNumberFormat="0" applyAlignment="0" applyProtection="0"/>
    <xf numFmtId="0" fontId="7" fillId="30" borderId="1" applyNumberFormat="0" applyAlignment="0" applyProtection="0"/>
    <xf numFmtId="0" fontId="7" fillId="30" borderId="1" applyNumberFormat="0" applyAlignment="0" applyProtection="0"/>
    <xf numFmtId="0" fontId="7" fillId="30" borderId="1" applyNumberFormat="0" applyAlignment="0" applyProtection="0"/>
    <xf numFmtId="165" fontId="20" fillId="0" borderId="0" applyFont="0" applyFill="0" applyBorder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9" fillId="0" borderId="8" applyNumberFormat="0" applyFill="0" applyAlignment="0" applyProtection="0"/>
    <xf numFmtId="0" fontId="9" fillId="0" borderId="8" applyNumberFormat="0" applyFill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0" fillId="0" borderId="9" applyNumberFormat="0" applyFill="0" applyAlignment="0" applyProtection="0"/>
    <xf numFmtId="0" fontId="10" fillId="0" borderId="9" applyNumberFormat="0" applyFill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60" fillId="37" borderId="4" applyNumberFormat="0" applyFont="0" applyAlignment="0" applyProtection="0"/>
    <xf numFmtId="0" fontId="11" fillId="0" borderId="10" applyNumberFormat="0" applyFill="0" applyAlignment="0" applyProtection="0"/>
    <xf numFmtId="0" fontId="11" fillId="0" borderId="10" applyNumberFormat="0" applyFill="0" applyAlignment="0" applyProtection="0"/>
    <xf numFmtId="0" fontId="11" fillId="0" borderId="10" applyNumberFormat="0" applyFill="0" applyAlignment="0" applyProtection="0"/>
    <xf numFmtId="0" fontId="12" fillId="31" borderId="2" applyNumberFormat="0" applyAlignment="0" applyProtection="0"/>
    <xf numFmtId="0" fontId="12" fillId="31" borderId="2" applyNumberFormat="0" applyAlignment="0" applyProtection="0"/>
    <xf numFmtId="0" fontId="12" fillId="31" borderId="2" applyNumberFormat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65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4" fillId="0" borderId="0"/>
    <xf numFmtId="0" fontId="64" fillId="0" borderId="0"/>
    <xf numFmtId="0" fontId="6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4" fillId="0" borderId="0"/>
    <xf numFmtId="0" fontId="64" fillId="0" borderId="0"/>
    <xf numFmtId="0" fontId="6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4" fillId="0" borderId="0"/>
    <xf numFmtId="0" fontId="64" fillId="0" borderId="0"/>
    <xf numFmtId="0" fontId="6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4" fillId="0" borderId="0"/>
    <xf numFmtId="0" fontId="64" fillId="0" borderId="0"/>
    <xf numFmtId="0" fontId="6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4" fillId="0" borderId="0"/>
    <xf numFmtId="0" fontId="64" fillId="0" borderId="0"/>
    <xf numFmtId="0" fontId="6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4" fillId="0" borderId="0"/>
    <xf numFmtId="0" fontId="64" fillId="0" borderId="0"/>
    <xf numFmtId="0" fontId="6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4" fillId="0" borderId="0"/>
    <xf numFmtId="0" fontId="6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4" fillId="0" borderId="0"/>
    <xf numFmtId="0" fontId="2" fillId="0" borderId="0"/>
    <xf numFmtId="0" fontId="6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4" fillId="0" borderId="0"/>
    <xf numFmtId="0" fontId="6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4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4" fillId="0" borderId="0"/>
    <xf numFmtId="0" fontId="2" fillId="0" borderId="0"/>
    <xf numFmtId="0" fontId="2" fillId="0" borderId="0"/>
    <xf numFmtId="0" fontId="2" fillId="0" borderId="0"/>
    <xf numFmtId="0" fontId="64" fillId="0" borderId="0"/>
    <xf numFmtId="0" fontId="2" fillId="0" borderId="0"/>
    <xf numFmtId="0" fontId="2" fillId="0" borderId="0"/>
    <xf numFmtId="0" fontId="64" fillId="0" borderId="0"/>
    <xf numFmtId="0" fontId="2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5" fillId="0" borderId="0"/>
    <xf numFmtId="0" fontId="65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" fillId="37" borderId="4" applyNumberFormat="0" applyFont="0" applyAlignment="0" applyProtection="0"/>
    <xf numFmtId="0" fontId="2" fillId="37" borderId="4" applyNumberFormat="0" applyFont="0" applyAlignment="0" applyProtection="0"/>
    <xf numFmtId="0" fontId="2" fillId="37" borderId="4" applyNumberFormat="0" applyFont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20" fillId="0" borderId="0" applyFont="0" applyFill="0" applyBorder="0" applyAlignment="0" applyProtection="0"/>
    <xf numFmtId="0" fontId="43" fillId="0" borderId="0"/>
    <xf numFmtId="0" fontId="44" fillId="10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20" fillId="0" borderId="0"/>
    <xf numFmtId="0" fontId="46" fillId="0" borderId="0">
      <alignment vertical="center"/>
    </xf>
    <xf numFmtId="0" fontId="62" fillId="0" borderId="0">
      <alignment vertical="center"/>
    </xf>
    <xf numFmtId="0" fontId="24" fillId="0" borderId="0">
      <alignment vertical="center"/>
    </xf>
    <xf numFmtId="0" fontId="1" fillId="0" borderId="0">
      <alignment vertical="center"/>
    </xf>
    <xf numFmtId="0" fontId="46" fillId="0" borderId="0">
      <alignment vertical="center"/>
    </xf>
    <xf numFmtId="0" fontId="24" fillId="0" borderId="0">
      <alignment vertical="center"/>
    </xf>
    <xf numFmtId="0" fontId="62" fillId="0" borderId="0">
      <alignment vertical="center"/>
    </xf>
    <xf numFmtId="0" fontId="6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60" fillId="0" borderId="0">
      <alignment vertical="top"/>
    </xf>
    <xf numFmtId="0" fontId="22" fillId="0" borderId="0"/>
    <xf numFmtId="0" fontId="22" fillId="0" borderId="0"/>
    <xf numFmtId="0" fontId="61" fillId="0" borderId="0" applyProtection="0">
      <alignment vertical="center"/>
    </xf>
    <xf numFmtId="0" fontId="3" fillId="0" borderId="0"/>
    <xf numFmtId="0" fontId="26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7" applyNumberFormat="0" applyFill="0" applyAlignment="0" applyProtection="0">
      <alignment vertical="center"/>
    </xf>
    <xf numFmtId="0" fontId="49" fillId="0" borderId="8" applyNumberFormat="0" applyFill="0" applyAlignment="0" applyProtection="0">
      <alignment vertical="center"/>
    </xf>
    <xf numFmtId="0" fontId="50" fillId="0" borderId="9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43" borderId="2" applyNumberFormat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20" fillId="44" borderId="4" applyNumberFormat="0" applyFon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45" borderId="1" applyNumberFormat="0" applyAlignment="0" applyProtection="0">
      <alignment vertical="center"/>
    </xf>
    <xf numFmtId="166" fontId="20" fillId="0" borderId="0" applyFont="0" applyFill="0" applyBorder="0" applyAlignment="0" applyProtection="0"/>
    <xf numFmtId="0" fontId="56" fillId="13" borderId="1" applyNumberFormat="0" applyAlignment="0" applyProtection="0">
      <alignment vertical="center"/>
    </xf>
    <xf numFmtId="0" fontId="57" fillId="45" borderId="5" applyNumberFormat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59" fillId="0" borderId="3" applyNumberFormat="0" applyFill="0" applyAlignment="0" applyProtection="0">
      <alignment vertical="center"/>
    </xf>
    <xf numFmtId="0" fontId="72" fillId="0" borderId="0"/>
    <xf numFmtId="43" fontId="64" fillId="0" borderId="0" applyFont="0" applyFill="0" applyBorder="0" applyAlignment="0" applyProtection="0"/>
  </cellStyleXfs>
  <cellXfs count="178">
    <xf numFmtId="0" fontId="0" fillId="0" borderId="0" xfId="0"/>
    <xf numFmtId="0" fontId="67" fillId="49" borderId="12" xfId="1007" applyFont="1" applyFill="1" applyBorder="1" applyAlignment="1">
      <alignment horizontal="center" vertical="center" wrapText="1"/>
    </xf>
    <xf numFmtId="0" fontId="70" fillId="48" borderId="16" xfId="1007" applyFont="1" applyFill="1" applyBorder="1" applyAlignment="1">
      <alignment vertical="top" wrapText="1"/>
    </xf>
    <xf numFmtId="0" fontId="68" fillId="47" borderId="14" xfId="1007" applyFont="1" applyFill="1" applyBorder="1" applyAlignment="1">
      <alignment horizontal="right" vertical="top" wrapText="1"/>
    </xf>
    <xf numFmtId="0" fontId="68" fillId="47" borderId="11" xfId="1007" applyFont="1" applyFill="1" applyBorder="1" applyAlignment="1">
      <alignment horizontal="right" vertical="top" wrapText="1"/>
    </xf>
    <xf numFmtId="0" fontId="66" fillId="47" borderId="14" xfId="1007" applyFont="1" applyFill="1" applyBorder="1" applyAlignment="1">
      <alignment horizontal="right" vertical="center" wrapText="1"/>
    </xf>
    <xf numFmtId="0" fontId="68" fillId="48" borderId="15" xfId="1007" applyFont="1" applyFill="1" applyBorder="1" applyAlignment="1">
      <alignment vertical="top" wrapText="1"/>
    </xf>
    <xf numFmtId="0" fontId="68" fillId="47" borderId="14" xfId="0" applyFont="1" applyFill="1" applyBorder="1" applyAlignment="1">
      <alignment horizontal="right"/>
    </xf>
    <xf numFmtId="0" fontId="70" fillId="48" borderId="15" xfId="1007" applyFont="1" applyFill="1" applyBorder="1" applyAlignment="1">
      <alignment vertical="center" wrapText="1"/>
    </xf>
    <xf numFmtId="0" fontId="68" fillId="47" borderId="17" xfId="1007" applyFont="1" applyFill="1" applyBorder="1" applyAlignment="1">
      <alignment horizontal="right" vertical="top" wrapText="1"/>
    </xf>
    <xf numFmtId="0" fontId="70" fillId="48" borderId="15" xfId="1007" applyFont="1" applyFill="1" applyBorder="1" applyAlignment="1">
      <alignment vertical="top" wrapText="1"/>
    </xf>
    <xf numFmtId="0" fontId="66" fillId="48" borderId="16" xfId="0" applyFont="1" applyFill="1" applyBorder="1" applyAlignment="1">
      <alignment horizontal="right"/>
    </xf>
    <xf numFmtId="0" fontId="66" fillId="47" borderId="11" xfId="0" applyFont="1" applyFill="1" applyBorder="1" applyAlignment="1">
      <alignment horizontal="right"/>
    </xf>
    <xf numFmtId="0" fontId="66" fillId="47" borderId="0" xfId="0" applyFont="1" applyFill="1" applyAlignment="1">
      <alignment horizontal="right"/>
    </xf>
    <xf numFmtId="0" fontId="66" fillId="0" borderId="0" xfId="0" applyFont="1" applyAlignment="1">
      <alignment horizontal="center" vertical="center"/>
    </xf>
    <xf numFmtId="0" fontId="67" fillId="49" borderId="16" xfId="0" applyFont="1" applyFill="1" applyBorder="1" applyAlignment="1">
      <alignment horizontal="center" vertical="center" wrapText="1"/>
    </xf>
    <xf numFmtId="0" fontId="68" fillId="47" borderId="0" xfId="1007" applyFont="1" applyFill="1" applyBorder="1" applyAlignment="1">
      <alignment horizontal="right" vertical="top" wrapText="1"/>
    </xf>
    <xf numFmtId="0" fontId="68" fillId="47" borderId="11" xfId="1262" applyFont="1" applyFill="1" applyBorder="1" applyAlignment="1">
      <alignment vertical="center" wrapText="1"/>
    </xf>
    <xf numFmtId="0" fontId="66" fillId="47" borderId="11" xfId="0" applyFont="1" applyFill="1" applyBorder="1" applyAlignment="1">
      <alignment vertical="center" wrapText="1"/>
    </xf>
    <xf numFmtId="0" fontId="66" fillId="48" borderId="15" xfId="0" applyFont="1" applyFill="1" applyBorder="1" applyAlignment="1"/>
    <xf numFmtId="0" fontId="73" fillId="47" borderId="11" xfId="0" applyFont="1" applyFill="1" applyBorder="1" applyAlignment="1">
      <alignment horizontal="center" vertical="center"/>
    </xf>
    <xf numFmtId="0" fontId="68" fillId="46" borderId="11" xfId="3138" applyNumberFormat="1" applyFont="1" applyFill="1" applyBorder="1" applyAlignment="1">
      <alignment vertical="top" wrapText="1"/>
    </xf>
    <xf numFmtId="0" fontId="66" fillId="48" borderId="0" xfId="0" applyFont="1" applyFill="1" applyAlignment="1">
      <alignment horizontal="right"/>
    </xf>
    <xf numFmtId="0" fontId="70" fillId="48" borderId="11" xfId="1007" applyFont="1" applyFill="1" applyBorder="1" applyAlignment="1">
      <alignment vertical="top" wrapText="1"/>
    </xf>
    <xf numFmtId="0" fontId="70" fillId="48" borderId="11" xfId="1007" applyFont="1" applyFill="1" applyBorder="1" applyAlignment="1">
      <alignment vertical="center"/>
    </xf>
    <xf numFmtId="0" fontId="70" fillId="48" borderId="15" xfId="1007" applyFont="1" applyFill="1" applyBorder="1" applyAlignment="1">
      <alignment vertical="center"/>
    </xf>
    <xf numFmtId="0" fontId="66" fillId="47" borderId="12" xfId="1007" applyFont="1" applyFill="1" applyBorder="1" applyAlignment="1">
      <alignment vertical="center" wrapText="1"/>
    </xf>
    <xf numFmtId="0" fontId="66" fillId="47" borderId="12" xfId="1007" applyFont="1" applyFill="1" applyBorder="1" applyAlignment="1">
      <alignment horizontal="right" vertical="center" wrapText="1"/>
    </xf>
    <xf numFmtId="0" fontId="66" fillId="47" borderId="14" xfId="1007" applyFont="1" applyFill="1" applyBorder="1" applyAlignment="1">
      <alignment horizontal="right" vertical="top" wrapText="1"/>
    </xf>
    <xf numFmtId="0" fontId="66" fillId="47" borderId="14" xfId="1007" applyFont="1" applyFill="1" applyBorder="1" applyAlignment="1">
      <alignment vertical="center" wrapText="1"/>
    </xf>
    <xf numFmtId="0" fontId="66" fillId="47" borderId="12" xfId="1007" applyFont="1" applyFill="1" applyBorder="1" applyAlignment="1">
      <alignment horizontal="right" vertical="top" wrapText="1"/>
    </xf>
    <xf numFmtId="0" fontId="66" fillId="47" borderId="11" xfId="1007" applyFont="1" applyFill="1" applyBorder="1" applyAlignment="1">
      <alignment horizontal="right" vertical="center" wrapText="1"/>
    </xf>
    <xf numFmtId="0" fontId="68" fillId="46" borderId="11" xfId="0" applyNumberFormat="1" applyFont="1" applyFill="1" applyBorder="1" applyAlignment="1">
      <alignment vertical="top" wrapText="1" indent="1"/>
    </xf>
    <xf numFmtId="0" fontId="70" fillId="48" borderId="15" xfId="0" applyFont="1" applyFill="1" applyBorder="1" applyAlignment="1"/>
    <xf numFmtId="0" fontId="70" fillId="48" borderId="15" xfId="0" applyFont="1" applyFill="1" applyBorder="1" applyAlignment="1">
      <alignment vertical="center"/>
    </xf>
    <xf numFmtId="0" fontId="68" fillId="48" borderId="15" xfId="0" applyFont="1" applyFill="1" applyBorder="1" applyAlignment="1"/>
    <xf numFmtId="0" fontId="66" fillId="47" borderId="12" xfId="0" applyFont="1" applyFill="1" applyBorder="1" applyAlignment="1">
      <alignment vertical="center" wrapText="1"/>
    </xf>
    <xf numFmtId="0" fontId="68" fillId="48" borderId="15" xfId="1007" applyFont="1" applyFill="1" applyBorder="1" applyAlignment="1">
      <alignment vertical="center" wrapText="1"/>
    </xf>
    <xf numFmtId="0" fontId="75" fillId="47" borderId="14" xfId="1007" applyFont="1" applyFill="1" applyBorder="1" applyAlignment="1">
      <alignment horizontal="center" vertical="top" wrapText="1"/>
    </xf>
    <xf numFmtId="0" fontId="66" fillId="47" borderId="11" xfId="1007" applyFont="1" applyFill="1" applyBorder="1" applyAlignment="1">
      <alignment horizontal="right" vertical="top" wrapText="1"/>
    </xf>
    <xf numFmtId="0" fontId="75" fillId="48" borderId="15" xfId="1007" applyFont="1" applyFill="1" applyBorder="1" applyAlignment="1">
      <alignment vertical="center" wrapText="1"/>
    </xf>
    <xf numFmtId="0" fontId="75" fillId="48" borderId="15" xfId="1007" applyFont="1" applyFill="1" applyBorder="1" applyAlignment="1">
      <alignment vertical="top" wrapText="1"/>
    </xf>
    <xf numFmtId="0" fontId="66" fillId="48" borderId="15" xfId="1007" applyFont="1" applyFill="1" applyBorder="1" applyAlignment="1">
      <alignment vertical="top" wrapText="1"/>
    </xf>
    <xf numFmtId="0" fontId="75" fillId="48" borderId="15" xfId="1007" applyFont="1" applyFill="1" applyBorder="1" applyAlignment="1">
      <alignment vertical="center"/>
    </xf>
    <xf numFmtId="0" fontId="66" fillId="48" borderId="15" xfId="1007" applyFont="1" applyFill="1" applyBorder="1" applyAlignment="1">
      <alignment vertical="center"/>
    </xf>
    <xf numFmtId="0" fontId="66" fillId="47" borderId="11" xfId="1007" applyFont="1" applyFill="1" applyBorder="1" applyAlignment="1">
      <alignment horizontal="right"/>
    </xf>
    <xf numFmtId="0" fontId="75" fillId="48" borderId="15" xfId="1007" applyFont="1" applyFill="1" applyBorder="1" applyAlignment="1"/>
    <xf numFmtId="0" fontId="66" fillId="48" borderId="15" xfId="1007" applyFont="1" applyFill="1" applyBorder="1" applyAlignment="1"/>
    <xf numFmtId="0" fontId="66" fillId="47" borderId="11" xfId="1007" applyFont="1" applyFill="1" applyBorder="1" applyAlignment="1">
      <alignment horizontal="right" vertical="center"/>
    </xf>
    <xf numFmtId="0" fontId="66" fillId="47" borderId="11" xfId="1007" applyFont="1" applyFill="1" applyBorder="1" applyAlignment="1">
      <alignment wrapText="1"/>
    </xf>
    <xf numFmtId="0" fontId="66" fillId="47" borderId="14" xfId="1007" applyFont="1" applyFill="1" applyBorder="1" applyAlignment="1">
      <alignment horizontal="right"/>
    </xf>
    <xf numFmtId="0" fontId="75" fillId="47" borderId="14" xfId="1007" applyFont="1" applyFill="1" applyBorder="1" applyAlignment="1">
      <alignment horizontal="center"/>
    </xf>
    <xf numFmtId="0" fontId="66" fillId="47" borderId="11" xfId="1007" applyFont="1" applyFill="1" applyBorder="1" applyAlignment="1">
      <alignment vertical="center" wrapText="1" shrinkToFit="1"/>
    </xf>
    <xf numFmtId="0" fontId="70" fillId="48" borderId="18" xfId="1007" applyFont="1" applyFill="1" applyBorder="1" applyAlignment="1">
      <alignment vertical="top" wrapText="1"/>
    </xf>
    <xf numFmtId="0" fontId="70" fillId="47" borderId="12" xfId="1007" applyFont="1" applyFill="1" applyBorder="1" applyAlignment="1">
      <alignment vertical="top" wrapText="1"/>
    </xf>
    <xf numFmtId="0" fontId="66" fillId="47" borderId="22" xfId="1007" applyFont="1" applyFill="1" applyBorder="1" applyAlignment="1">
      <alignment vertical="center" wrapText="1"/>
    </xf>
    <xf numFmtId="0" fontId="70" fillId="48" borderId="19" xfId="1007" applyFont="1" applyFill="1" applyBorder="1" applyAlignment="1">
      <alignment vertical="top" wrapText="1"/>
    </xf>
    <xf numFmtId="0" fontId="71" fillId="47" borderId="13" xfId="0" applyFont="1" applyFill="1" applyBorder="1" applyAlignment="1">
      <alignment vertical="center" wrapText="1"/>
    </xf>
    <xf numFmtId="0" fontId="66" fillId="47" borderId="23" xfId="1007" applyFont="1" applyFill="1" applyBorder="1" applyAlignment="1">
      <alignment vertical="center" wrapText="1"/>
    </xf>
    <xf numFmtId="0" fontId="66" fillId="47" borderId="14" xfId="1007" applyFont="1" applyFill="1" applyBorder="1" applyAlignment="1">
      <alignment horizontal="right" vertical="center"/>
    </xf>
    <xf numFmtId="0" fontId="75" fillId="48" borderId="11" xfId="1007" applyFont="1" applyFill="1" applyBorder="1" applyAlignment="1">
      <alignment vertical="center"/>
    </xf>
    <xf numFmtId="0" fontId="66" fillId="47" borderId="17" xfId="0" applyFont="1" applyFill="1" applyBorder="1" applyAlignment="1">
      <alignment horizontal="right"/>
    </xf>
    <xf numFmtId="0" fontId="75" fillId="47" borderId="11" xfId="1007" applyFont="1" applyFill="1" applyBorder="1" applyAlignment="1">
      <alignment vertical="center"/>
    </xf>
    <xf numFmtId="0" fontId="66" fillId="47" borderId="11" xfId="1318" applyFont="1" applyFill="1" applyBorder="1" applyAlignment="1">
      <alignment vertical="center" wrapText="1" shrinkToFit="1"/>
    </xf>
    <xf numFmtId="0" fontId="66" fillId="47" borderId="6" xfId="1007" applyFont="1" applyFill="1" applyBorder="1" applyAlignment="1">
      <alignment horizontal="right" vertical="center"/>
    </xf>
    <xf numFmtId="0" fontId="66" fillId="47" borderId="14" xfId="0" applyFont="1" applyFill="1" applyBorder="1" applyAlignment="1">
      <alignment vertical="center" wrapText="1" shrinkToFit="1"/>
    </xf>
    <xf numFmtId="0" fontId="66" fillId="46" borderId="20" xfId="0" applyNumberFormat="1" applyFont="1" applyFill="1" applyBorder="1" applyAlignment="1">
      <alignment horizontal="center" vertical="center" wrapText="1"/>
    </xf>
    <xf numFmtId="0" fontId="66" fillId="47" borderId="11" xfId="0" applyFont="1" applyFill="1" applyBorder="1" applyAlignment="1">
      <alignment horizontal="center" vertical="center"/>
    </xf>
    <xf numFmtId="0" fontId="71" fillId="47" borderId="12" xfId="0" applyFont="1" applyFill="1" applyBorder="1" applyAlignment="1">
      <alignment horizontal="center" wrapText="1"/>
    </xf>
    <xf numFmtId="0" fontId="66" fillId="47" borderId="11" xfId="0" applyFont="1" applyFill="1" applyBorder="1" applyAlignment="1">
      <alignment horizontal="center" vertical="center" wrapText="1"/>
    </xf>
    <xf numFmtId="0" fontId="66" fillId="47" borderId="11" xfId="1007" applyFont="1" applyFill="1" applyBorder="1" applyAlignment="1">
      <alignment vertical="center" wrapText="1"/>
    </xf>
    <xf numFmtId="0" fontId="70" fillId="47" borderId="14" xfId="1007" applyFont="1" applyFill="1" applyBorder="1" applyAlignment="1">
      <alignment horizontal="center" vertical="top" wrapText="1"/>
    </xf>
    <xf numFmtId="0" fontId="70" fillId="47" borderId="11" xfId="1007" applyFont="1" applyFill="1" applyBorder="1" applyAlignment="1">
      <alignment horizontal="center" vertical="top" wrapText="1"/>
    </xf>
    <xf numFmtId="0" fontId="66" fillId="47" borderId="12" xfId="1007" applyFont="1" applyFill="1" applyBorder="1" applyAlignment="1">
      <alignment horizontal="center" vertical="center" wrapText="1"/>
    </xf>
    <xf numFmtId="0" fontId="66" fillId="47" borderId="14" xfId="1007" applyFont="1" applyFill="1" applyBorder="1" applyAlignment="1">
      <alignment horizontal="center" vertical="center" wrapText="1"/>
    </xf>
    <xf numFmtId="0" fontId="66" fillId="47" borderId="11" xfId="1007" applyFont="1" applyFill="1" applyBorder="1" applyAlignment="1">
      <alignment horizontal="center" vertical="center" wrapText="1"/>
    </xf>
    <xf numFmtId="0" fontId="71" fillId="47" borderId="11" xfId="0" applyFont="1" applyFill="1" applyBorder="1" applyAlignment="1">
      <alignment horizontal="center" vertical="center" wrapText="1"/>
    </xf>
    <xf numFmtId="0" fontId="66" fillId="47" borderId="11" xfId="1007" applyFont="1" applyFill="1" applyBorder="1" applyAlignment="1">
      <alignment horizontal="center" vertical="top" wrapText="1"/>
    </xf>
    <xf numFmtId="0" fontId="71" fillId="47" borderId="14" xfId="0" applyFont="1" applyFill="1" applyBorder="1" applyAlignment="1">
      <alignment horizontal="center" vertical="center" wrapText="1"/>
    </xf>
    <xf numFmtId="0" fontId="66" fillId="47" borderId="14" xfId="1007" applyFont="1" applyFill="1" applyBorder="1" applyAlignment="1">
      <alignment horizontal="center" vertical="top" wrapText="1"/>
    </xf>
    <xf numFmtId="0" fontId="66" fillId="47" borderId="14" xfId="1007" applyFont="1" applyFill="1" applyBorder="1" applyAlignment="1">
      <alignment wrapText="1"/>
    </xf>
    <xf numFmtId="0" fontId="66" fillId="47" borderId="11" xfId="3138" applyNumberFormat="1" applyFont="1" applyFill="1" applyBorder="1" applyAlignment="1">
      <alignment horizontal="left" vertical="center" wrapText="1"/>
    </xf>
    <xf numFmtId="0" fontId="0" fillId="0" borderId="0" xfId="0" applyFill="1"/>
    <xf numFmtId="0" fontId="66" fillId="0" borderId="17" xfId="1007" applyFont="1" applyFill="1" applyBorder="1" applyAlignment="1">
      <alignment horizontal="right"/>
    </xf>
    <xf numFmtId="0" fontId="71" fillId="0" borderId="18" xfId="0" applyFont="1" applyFill="1" applyBorder="1" applyAlignment="1">
      <alignment horizontal="center" wrapText="1"/>
    </xf>
    <xf numFmtId="0" fontId="66" fillId="0" borderId="0" xfId="1007" applyFont="1" applyFill="1" applyBorder="1" applyAlignment="1">
      <alignment horizontal="center" vertical="center"/>
    </xf>
    <xf numFmtId="0" fontId="71" fillId="0" borderId="11" xfId="0" applyFont="1" applyBorder="1" applyAlignment="1">
      <alignment horizontal="center" vertical="center"/>
    </xf>
    <xf numFmtId="0" fontId="79" fillId="48" borderId="16" xfId="0" applyFont="1" applyFill="1" applyBorder="1"/>
    <xf numFmtId="0" fontId="70" fillId="47" borderId="0" xfId="1007" applyFont="1" applyFill="1" applyBorder="1" applyAlignment="1">
      <alignment horizontal="left" vertical="top"/>
    </xf>
    <xf numFmtId="0" fontId="70" fillId="47" borderId="0" xfId="1007" applyFont="1" applyFill="1" applyBorder="1" applyAlignment="1">
      <alignment vertical="top" wrapText="1"/>
    </xf>
    <xf numFmtId="0" fontId="71" fillId="47" borderId="0" xfId="0" applyFont="1" applyFill="1" applyAlignment="1">
      <alignment vertical="center" wrapText="1"/>
    </xf>
    <xf numFmtId="0" fontId="66" fillId="47" borderId="0" xfId="0" applyFont="1" applyFill="1" applyAlignment="1">
      <alignment horizontal="center" vertical="center"/>
    </xf>
    <xf numFmtId="0" fontId="78" fillId="0" borderId="0" xfId="0" applyFont="1"/>
    <xf numFmtId="0" fontId="68" fillId="47" borderId="14" xfId="1262" applyFont="1" applyFill="1" applyBorder="1" applyAlignment="1">
      <alignment vertical="center" wrapText="1"/>
    </xf>
    <xf numFmtId="167" fontId="78" fillId="0" borderId="0" xfId="0" applyNumberFormat="1" applyFont="1"/>
    <xf numFmtId="0" fontId="66" fillId="48" borderId="16" xfId="0" applyFont="1" applyFill="1" applyBorder="1" applyAlignment="1"/>
    <xf numFmtId="0" fontId="66" fillId="47" borderId="11" xfId="0" applyFont="1" applyFill="1" applyBorder="1" applyAlignment="1"/>
    <xf numFmtId="0" fontId="66" fillId="47" borderId="11" xfId="0" applyFont="1" applyFill="1" applyBorder="1" applyAlignment="1">
      <alignment vertical="center" wrapText="1" shrinkToFit="1"/>
    </xf>
    <xf numFmtId="0" fontId="71" fillId="47" borderId="0" xfId="0" applyFont="1" applyFill="1" applyAlignment="1">
      <alignment wrapText="1"/>
    </xf>
    <xf numFmtId="0" fontId="66" fillId="50" borderId="0" xfId="0" applyFont="1" applyFill="1" applyAlignment="1">
      <alignment horizontal="center" vertical="center"/>
    </xf>
    <xf numFmtId="0" fontId="66" fillId="47" borderId="0" xfId="0" applyFont="1" applyFill="1" applyAlignment="1">
      <alignment horizontal="center" vertical="center" wrapText="1"/>
    </xf>
    <xf numFmtId="0" fontId="70" fillId="48" borderId="15" xfId="1007" applyFont="1" applyFill="1" applyBorder="1" applyAlignment="1">
      <alignment horizontal="center" vertical="top" wrapText="1"/>
    </xf>
    <xf numFmtId="0" fontId="66" fillId="48" borderId="15" xfId="0" applyFont="1" applyFill="1" applyBorder="1" applyAlignment="1">
      <alignment horizontal="center"/>
    </xf>
    <xf numFmtId="0" fontId="66" fillId="47" borderId="11" xfId="0" applyFont="1" applyFill="1" applyBorder="1" applyAlignment="1">
      <alignment horizontal="center"/>
    </xf>
    <xf numFmtId="0" fontId="74" fillId="48" borderId="15" xfId="1007" applyFont="1" applyFill="1" applyBorder="1" applyAlignment="1">
      <alignment horizontal="center" vertical="top" wrapText="1"/>
    </xf>
    <xf numFmtId="0" fontId="71" fillId="47" borderId="11" xfId="1007" applyFont="1" applyFill="1" applyBorder="1" applyAlignment="1">
      <alignment horizontal="center" vertical="center" wrapText="1"/>
    </xf>
    <xf numFmtId="0" fontId="74" fillId="48" borderId="11" xfId="1007" applyFont="1" applyFill="1" applyBorder="1" applyAlignment="1">
      <alignment horizontal="center" vertical="top" wrapText="1"/>
    </xf>
    <xf numFmtId="0" fontId="74" fillId="48" borderId="15" xfId="0" applyFont="1" applyFill="1" applyBorder="1" applyAlignment="1">
      <alignment horizontal="center"/>
    </xf>
    <xf numFmtId="0" fontId="71" fillId="47" borderId="12" xfId="1007" applyFont="1" applyFill="1" applyBorder="1" applyAlignment="1">
      <alignment horizontal="center" vertical="center" wrapText="1"/>
    </xf>
    <xf numFmtId="0" fontId="74" fillId="48" borderId="15" xfId="1007" applyFont="1" applyFill="1" applyBorder="1" applyAlignment="1">
      <alignment horizontal="center" vertical="center" wrapText="1"/>
    </xf>
    <xf numFmtId="0" fontId="71" fillId="47" borderId="14" xfId="1007" applyFont="1" applyFill="1" applyBorder="1" applyAlignment="1">
      <alignment horizontal="center" vertical="center" wrapText="1"/>
    </xf>
    <xf numFmtId="0" fontId="76" fillId="48" borderId="15" xfId="1007" applyFont="1" applyFill="1" applyBorder="1" applyAlignment="1">
      <alignment horizontal="center" vertical="top" wrapText="1"/>
    </xf>
    <xf numFmtId="0" fontId="76" fillId="48" borderId="15" xfId="1007" applyFont="1" applyFill="1" applyBorder="1" applyAlignment="1">
      <alignment horizontal="center" vertical="center"/>
    </xf>
    <xf numFmtId="0" fontId="71" fillId="47" borderId="11" xfId="1383" applyFont="1" applyFill="1" applyBorder="1" applyAlignment="1">
      <alignment horizontal="center" vertical="center" wrapText="1"/>
    </xf>
    <xf numFmtId="0" fontId="71" fillId="47" borderId="12" xfId="1383" applyFont="1" applyFill="1" applyBorder="1" applyAlignment="1">
      <alignment horizontal="center" vertical="center" wrapText="1"/>
    </xf>
    <xf numFmtId="0" fontId="76" fillId="48" borderId="15" xfId="1007" applyFont="1" applyFill="1" applyBorder="1" applyAlignment="1">
      <alignment horizontal="center"/>
    </xf>
    <xf numFmtId="0" fontId="71" fillId="0" borderId="18" xfId="1007" applyFont="1" applyFill="1" applyBorder="1" applyAlignment="1">
      <alignment horizontal="center" vertical="center" wrapText="1"/>
    </xf>
    <xf numFmtId="0" fontId="69" fillId="47" borderId="14" xfId="1007" applyFont="1" applyFill="1" applyBorder="1" applyAlignment="1">
      <alignment horizontal="center" vertical="top" wrapText="1"/>
    </xf>
    <xf numFmtId="0" fontId="76" fillId="48" borderId="11" xfId="1007" applyFont="1" applyFill="1" applyBorder="1" applyAlignment="1">
      <alignment horizontal="center" vertical="center"/>
    </xf>
    <xf numFmtId="0" fontId="76" fillId="47" borderId="11" xfId="1007" applyFont="1" applyFill="1" applyBorder="1" applyAlignment="1">
      <alignment horizontal="center" vertical="center"/>
    </xf>
    <xf numFmtId="0" fontId="71" fillId="47" borderId="0" xfId="0" applyFont="1" applyFill="1" applyAlignment="1">
      <alignment horizontal="center" vertical="center" wrapText="1"/>
    </xf>
    <xf numFmtId="167" fontId="78" fillId="0" borderId="11" xfId="3139" applyNumberFormat="1" applyFont="1" applyBorder="1" applyAlignment="1">
      <alignment horizontal="center" vertical="center"/>
    </xf>
    <xf numFmtId="0" fontId="78" fillId="0" borderId="11" xfId="0" applyFont="1" applyBorder="1" applyAlignment="1">
      <alignment horizontal="center" vertical="center"/>
    </xf>
    <xf numFmtId="0" fontId="66" fillId="47" borderId="17" xfId="1007" applyFont="1" applyFill="1" applyBorder="1" applyAlignment="1">
      <alignment horizontal="center" vertical="center" wrapText="1"/>
    </xf>
    <xf numFmtId="0" fontId="66" fillId="47" borderId="16" xfId="1007" applyFont="1" applyFill="1" applyBorder="1" applyAlignment="1">
      <alignment horizontal="center" vertical="center" wrapText="1"/>
    </xf>
    <xf numFmtId="0" fontId="71" fillId="47" borderId="16" xfId="0" applyFont="1" applyFill="1" applyBorder="1" applyAlignment="1"/>
    <xf numFmtId="0" fontId="66" fillId="47" borderId="16" xfId="0" applyFont="1" applyFill="1" applyBorder="1" applyAlignment="1">
      <alignment vertical="center" wrapText="1"/>
    </xf>
    <xf numFmtId="0" fontId="68" fillId="48" borderId="16" xfId="1007" applyFont="1" applyFill="1" applyBorder="1" applyAlignment="1">
      <alignment vertical="top" wrapText="1"/>
    </xf>
    <xf numFmtId="0" fontId="66" fillId="47" borderId="6" xfId="1007" applyFont="1" applyFill="1" applyBorder="1" applyAlignment="1">
      <alignment horizontal="center" vertical="center" wrapText="1"/>
    </xf>
    <xf numFmtId="0" fontId="66" fillId="47" borderId="17" xfId="1007" applyFont="1" applyFill="1" applyBorder="1" applyAlignment="1">
      <alignment horizontal="center" vertical="center"/>
    </xf>
    <xf numFmtId="0" fontId="66" fillId="47" borderId="17" xfId="0" applyFont="1" applyFill="1" applyBorder="1" applyAlignment="1">
      <alignment horizontal="center" vertical="center"/>
    </xf>
    <xf numFmtId="0" fontId="66" fillId="48" borderId="16" xfId="1007" applyFont="1" applyFill="1" applyBorder="1" applyAlignment="1">
      <alignment vertical="center"/>
    </xf>
    <xf numFmtId="0" fontId="66" fillId="47" borderId="16" xfId="1007" applyFont="1" applyFill="1" applyBorder="1" applyAlignment="1">
      <alignment vertical="center"/>
    </xf>
    <xf numFmtId="0" fontId="66" fillId="47" borderId="16" xfId="1007" applyFont="1" applyFill="1" applyBorder="1" applyAlignment="1">
      <alignment horizontal="center" vertical="center"/>
    </xf>
    <xf numFmtId="0" fontId="66" fillId="47" borderId="6" xfId="1007" applyFont="1" applyFill="1" applyBorder="1" applyAlignment="1">
      <alignment horizontal="center" vertical="center"/>
    </xf>
    <xf numFmtId="0" fontId="66" fillId="47" borderId="16" xfId="0" applyFont="1" applyFill="1" applyBorder="1" applyAlignment="1">
      <alignment horizontal="center" vertical="center"/>
    </xf>
    <xf numFmtId="0" fontId="68" fillId="47" borderId="18" xfId="1007" applyFont="1" applyFill="1" applyBorder="1" applyAlignment="1">
      <alignment horizontal="center" vertical="center" wrapText="1"/>
    </xf>
    <xf numFmtId="0" fontId="66" fillId="0" borderId="6" xfId="0" applyFont="1" applyBorder="1" applyAlignment="1">
      <alignment horizontal="center" vertical="center"/>
    </xf>
    <xf numFmtId="0" fontId="73" fillId="47" borderId="11" xfId="1007" applyFont="1" applyFill="1" applyBorder="1" applyAlignment="1">
      <alignment horizontal="center" vertical="center" wrapText="1"/>
    </xf>
    <xf numFmtId="167" fontId="71" fillId="0" borderId="11" xfId="3139" applyNumberFormat="1" applyFont="1" applyBorder="1" applyAlignment="1">
      <alignment horizontal="center" vertical="center"/>
    </xf>
    <xf numFmtId="167" fontId="78" fillId="0" borderId="11" xfId="0" applyNumberFormat="1" applyFont="1" applyBorder="1" applyAlignment="1">
      <alignment horizontal="center" vertical="center"/>
    </xf>
    <xf numFmtId="0" fontId="68" fillId="47" borderId="11" xfId="1007" applyFont="1" applyFill="1" applyBorder="1" applyAlignment="1">
      <alignment horizontal="center" vertical="center" wrapText="1"/>
    </xf>
    <xf numFmtId="0" fontId="73" fillId="47" borderId="11" xfId="0" applyFont="1" applyFill="1" applyBorder="1" applyAlignment="1">
      <alignment horizontal="center" vertical="center" wrapText="1"/>
    </xf>
    <xf numFmtId="167" fontId="71" fillId="46" borderId="11" xfId="3139" applyNumberFormat="1" applyFont="1" applyFill="1" applyBorder="1" applyAlignment="1">
      <alignment horizontal="center" vertical="center"/>
    </xf>
    <xf numFmtId="0" fontId="73" fillId="47" borderId="11" xfId="1007" applyFont="1" applyFill="1" applyBorder="1" applyAlignment="1">
      <alignment horizontal="center" vertical="center"/>
    </xf>
    <xf numFmtId="0" fontId="73" fillId="0" borderId="11" xfId="1007" applyFont="1" applyFill="1" applyBorder="1" applyAlignment="1">
      <alignment horizontal="center" vertical="center"/>
    </xf>
    <xf numFmtId="167" fontId="71" fillId="0" borderId="11" xfId="3139" applyNumberFormat="1" applyFont="1" applyFill="1" applyBorder="1" applyAlignment="1">
      <alignment horizontal="center" vertical="center"/>
    </xf>
    <xf numFmtId="0" fontId="66" fillId="47" borderId="14" xfId="1007" applyFont="1" applyFill="1" applyBorder="1" applyAlignment="1">
      <alignment horizontal="center" vertical="top" wrapText="1"/>
    </xf>
    <xf numFmtId="0" fontId="71" fillId="47" borderId="11" xfId="0" applyFont="1" applyFill="1" applyBorder="1" applyAlignment="1">
      <alignment horizontal="center" vertical="top" wrapText="1"/>
    </xf>
    <xf numFmtId="0" fontId="66" fillId="47" borderId="6" xfId="1007" applyFont="1" applyFill="1" applyBorder="1" applyAlignment="1">
      <alignment horizontal="center" vertical="center" wrapText="1"/>
    </xf>
    <xf numFmtId="0" fontId="66" fillId="47" borderId="17" xfId="1007" applyFont="1" applyFill="1" applyBorder="1" applyAlignment="1">
      <alignment horizontal="center" vertical="center" wrapText="1"/>
    </xf>
    <xf numFmtId="0" fontId="66" fillId="47" borderId="12" xfId="1007" applyFont="1" applyFill="1" applyBorder="1" applyAlignment="1">
      <alignment horizontal="center" vertical="center" wrapText="1"/>
    </xf>
    <xf numFmtId="0" fontId="66" fillId="47" borderId="14" xfId="1007" applyFont="1" applyFill="1" applyBorder="1" applyAlignment="1">
      <alignment horizontal="center" vertical="center" wrapText="1"/>
    </xf>
    <xf numFmtId="0" fontId="66" fillId="47" borderId="11" xfId="1007" applyFont="1" applyFill="1" applyBorder="1" applyAlignment="1">
      <alignment horizontal="center" vertical="center" wrapText="1"/>
    </xf>
    <xf numFmtId="0" fontId="71" fillId="47" borderId="11" xfId="0" applyFont="1" applyFill="1" applyBorder="1" applyAlignment="1">
      <alignment horizontal="center" vertical="center" wrapText="1"/>
    </xf>
    <xf numFmtId="0" fontId="70" fillId="48" borderId="16" xfId="1007" applyFont="1" applyFill="1" applyBorder="1" applyAlignment="1">
      <alignment horizontal="center" vertical="center"/>
    </xf>
    <xf numFmtId="0" fontId="70" fillId="48" borderId="15" xfId="1007" applyFont="1" applyFill="1" applyBorder="1" applyAlignment="1">
      <alignment horizontal="center" vertical="center"/>
    </xf>
    <xf numFmtId="0" fontId="71" fillId="47" borderId="12" xfId="0" applyFont="1" applyFill="1" applyBorder="1" applyAlignment="1">
      <alignment horizontal="center" vertical="top" wrapText="1"/>
    </xf>
    <xf numFmtId="0" fontId="66" fillId="47" borderId="21" xfId="1007" applyFont="1" applyFill="1" applyBorder="1" applyAlignment="1">
      <alignment horizontal="center" vertical="center" wrapText="1"/>
    </xf>
    <xf numFmtId="0" fontId="71" fillId="47" borderId="11" xfId="0" applyFont="1" applyFill="1" applyBorder="1" applyAlignment="1">
      <alignment wrapText="1"/>
    </xf>
    <xf numFmtId="0" fontId="71" fillId="47" borderId="12" xfId="0" applyFont="1" applyFill="1" applyBorder="1" applyAlignment="1">
      <alignment wrapText="1"/>
    </xf>
    <xf numFmtId="0" fontId="66" fillId="47" borderId="6" xfId="0" applyFont="1" applyFill="1" applyBorder="1" applyAlignment="1">
      <alignment horizontal="center" vertical="center"/>
    </xf>
    <xf numFmtId="0" fontId="66" fillId="47" borderId="21" xfId="0" applyFont="1" applyFill="1" applyBorder="1" applyAlignment="1">
      <alignment horizontal="center" vertical="center"/>
    </xf>
    <xf numFmtId="0" fontId="66" fillId="47" borderId="17" xfId="0" applyFont="1" applyFill="1" applyBorder="1" applyAlignment="1">
      <alignment horizontal="center" vertical="center"/>
    </xf>
    <xf numFmtId="0" fontId="66" fillId="47" borderId="6" xfId="1007" applyFont="1" applyFill="1" applyBorder="1" applyAlignment="1">
      <alignment horizontal="center" vertical="center"/>
    </xf>
    <xf numFmtId="0" fontId="66" fillId="47" borderId="21" xfId="1007" applyFont="1" applyFill="1" applyBorder="1" applyAlignment="1">
      <alignment horizontal="center" vertical="center"/>
    </xf>
    <xf numFmtId="0" fontId="66" fillId="47" borderId="11" xfId="1007" applyFont="1" applyFill="1" applyBorder="1" applyAlignment="1">
      <alignment horizontal="center" wrapText="1"/>
    </xf>
    <xf numFmtId="0" fontId="71" fillId="47" borderId="11" xfId="0" applyFont="1" applyFill="1" applyBorder="1" applyAlignment="1">
      <alignment horizontal="center" wrapText="1"/>
    </xf>
    <xf numFmtId="0" fontId="71" fillId="47" borderId="12" xfId="0" applyFont="1" applyFill="1" applyBorder="1" applyAlignment="1">
      <alignment horizontal="center" vertical="center" wrapText="1"/>
    </xf>
    <xf numFmtId="0" fontId="71" fillId="47" borderId="14" xfId="0" applyFont="1" applyFill="1" applyBorder="1" applyAlignment="1">
      <alignment horizontal="center" vertical="center" wrapText="1"/>
    </xf>
    <xf numFmtId="0" fontId="66" fillId="47" borderId="6" xfId="0" applyFont="1" applyFill="1" applyBorder="1" applyAlignment="1">
      <alignment horizontal="center" vertical="center" wrapText="1"/>
    </xf>
    <xf numFmtId="0" fontId="66" fillId="47" borderId="17" xfId="0" applyFont="1" applyFill="1" applyBorder="1" applyAlignment="1">
      <alignment horizontal="center" vertical="center" wrapText="1"/>
    </xf>
    <xf numFmtId="0" fontId="66" fillId="47" borderId="21" xfId="0" applyFont="1" applyFill="1" applyBorder="1" applyAlignment="1">
      <alignment horizontal="center" vertical="center" wrapText="1"/>
    </xf>
    <xf numFmtId="0" fontId="71" fillId="47" borderId="14" xfId="1007" applyFont="1" applyFill="1" applyBorder="1" applyAlignment="1">
      <alignment horizontal="center" vertical="center" wrapText="1"/>
    </xf>
    <xf numFmtId="0" fontId="66" fillId="47" borderId="11" xfId="0" applyFont="1" applyFill="1" applyBorder="1" applyAlignment="1">
      <alignment horizontal="center" vertical="center" wrapText="1"/>
    </xf>
    <xf numFmtId="0" fontId="66" fillId="47" borderId="11" xfId="1007" applyFont="1" applyFill="1" applyBorder="1" applyAlignment="1">
      <alignment vertical="center" wrapText="1"/>
    </xf>
    <xf numFmtId="0" fontId="68" fillId="47" borderId="0" xfId="1007" applyFont="1" applyFill="1" applyBorder="1" applyAlignment="1">
      <alignment horizontal="left" vertical="top" wrapText="1"/>
    </xf>
    <xf numFmtId="0" fontId="66" fillId="47" borderId="11" xfId="0" applyFont="1" applyFill="1" applyBorder="1" applyAlignment="1">
      <alignment horizontal="center" wrapText="1"/>
    </xf>
  </cellXfs>
  <cellStyles count="3140">
    <cellStyle name="          _x000d__x000a_386grabber=VGA.3GR_x000d__x000a_" xfId="1"/>
    <cellStyle name="_ET_STYLE_NoName_00_" xfId="2"/>
    <cellStyle name="0,0_x000d__x000a_NA_x000d__x000a_" xfId="3"/>
    <cellStyle name="20% - Énfasis1" xfId="4"/>
    <cellStyle name="20% - Énfasis2" xfId="5"/>
    <cellStyle name="20% - Énfasis3" xfId="6"/>
    <cellStyle name="20% - Énfasis4" xfId="7"/>
    <cellStyle name="20% - Énfasis5" xfId="8"/>
    <cellStyle name="20% - Énfasis6" xfId="9"/>
    <cellStyle name="20% - Акцент1 2" xfId="10"/>
    <cellStyle name="20% - Акцент1 2 2" xfId="11"/>
    <cellStyle name="20% - Акцент1 3" xfId="12"/>
    <cellStyle name="20% - Акцент2 2" xfId="13"/>
    <cellStyle name="20% - Акцент2 2 2" xfId="14"/>
    <cellStyle name="20% - Акцент2 3" xfId="15"/>
    <cellStyle name="20% - Акцент3 2" xfId="16"/>
    <cellStyle name="20% - Акцент3 2 2" xfId="17"/>
    <cellStyle name="20% - Акцент3 3" xfId="18"/>
    <cellStyle name="20% - Акцент4 2" xfId="19"/>
    <cellStyle name="20% - Акцент4 2 2" xfId="20"/>
    <cellStyle name="20% - Акцент4 3" xfId="21"/>
    <cellStyle name="20% - Акцент5 2" xfId="22"/>
    <cellStyle name="20% - Акцент5 2 2" xfId="23"/>
    <cellStyle name="20% - Акцент5 3" xfId="24"/>
    <cellStyle name="20% - Акцент6 2" xfId="25"/>
    <cellStyle name="20% - Акцент6 2 2" xfId="26"/>
    <cellStyle name="20% - Акцент6 3" xfId="27"/>
    <cellStyle name="20% - 强调文字颜色 1" xfId="28"/>
    <cellStyle name="20% - 强调文字颜色 2" xfId="29"/>
    <cellStyle name="20% - 强调文字颜色 3" xfId="30"/>
    <cellStyle name="20% - 强调文字颜色 4" xfId="31"/>
    <cellStyle name="20% - 强调文字颜色 5" xfId="32"/>
    <cellStyle name="20% - 强调文字颜色 6" xfId="33"/>
    <cellStyle name="40% - Énfasis1" xfId="34"/>
    <cellStyle name="40% - Énfasis2" xfId="35"/>
    <cellStyle name="40% - Énfasis3" xfId="36"/>
    <cellStyle name="40% - Énfasis4" xfId="37"/>
    <cellStyle name="40% - Énfasis5" xfId="38"/>
    <cellStyle name="40% - Énfasis6" xfId="39"/>
    <cellStyle name="40% - Акцент1 2" xfId="40"/>
    <cellStyle name="40% - Акцент1 2 2" xfId="41"/>
    <cellStyle name="40% - Акцент1 3" xfId="42"/>
    <cellStyle name="40% - Акцент2 2" xfId="43"/>
    <cellStyle name="40% - Акцент2 2 2" xfId="44"/>
    <cellStyle name="40% - Акцент2 3" xfId="45"/>
    <cellStyle name="40% - Акцент3 2" xfId="46"/>
    <cellStyle name="40% - Акцент3 2 2" xfId="47"/>
    <cellStyle name="40% - Акцент3 3" xfId="48"/>
    <cellStyle name="40% - Акцент4 2" xfId="49"/>
    <cellStyle name="40% - Акцент4 2 2" xfId="50"/>
    <cellStyle name="40% - Акцент4 3" xfId="51"/>
    <cellStyle name="40% - Акцент5 2" xfId="52"/>
    <cellStyle name="40% - Акцент5 2 2" xfId="53"/>
    <cellStyle name="40% - Акцент5 3" xfId="54"/>
    <cellStyle name="40% - Акцент6 2" xfId="55"/>
    <cellStyle name="40% - Акцент6 2 2" xfId="56"/>
    <cellStyle name="40% - Акцент6 3" xfId="57"/>
    <cellStyle name="40% - 强调文字颜色 1" xfId="58"/>
    <cellStyle name="40% - 强调文字颜色 2" xfId="59"/>
    <cellStyle name="40% - 强调文字颜色 3" xfId="60"/>
    <cellStyle name="40% - 强调文字颜色 4" xfId="61"/>
    <cellStyle name="40% - 强调文字颜色 5" xfId="62"/>
    <cellStyle name="40% - 强调文字颜色 6" xfId="63"/>
    <cellStyle name="60% - Énfasis1" xfId="64"/>
    <cellStyle name="60% - Énfasis2" xfId="65"/>
    <cellStyle name="60% - Énfasis3" xfId="66"/>
    <cellStyle name="60% - Énfasis4" xfId="67"/>
    <cellStyle name="60% - Énfasis5" xfId="68"/>
    <cellStyle name="60% - Énfasis6" xfId="69"/>
    <cellStyle name="60% - Акцент1 2" xfId="70"/>
    <cellStyle name="60% - Акцент1 2 2" xfId="71"/>
    <cellStyle name="60% - Акцент1 3" xfId="72"/>
    <cellStyle name="60% - Акцент2 2" xfId="73"/>
    <cellStyle name="60% - Акцент2 2 2" xfId="74"/>
    <cellStyle name="60% - Акцент2 3" xfId="75"/>
    <cellStyle name="60% - Акцент3 2" xfId="76"/>
    <cellStyle name="60% - Акцент3 2 2" xfId="77"/>
    <cellStyle name="60% - Акцент3 3" xfId="78"/>
    <cellStyle name="60% - Акцент4 2" xfId="79"/>
    <cellStyle name="60% - Акцент4 2 2" xfId="80"/>
    <cellStyle name="60% - Акцент4 3" xfId="81"/>
    <cellStyle name="60% - Акцент5 2" xfId="82"/>
    <cellStyle name="60% - Акцент5 2 2" xfId="83"/>
    <cellStyle name="60% - Акцент5 3" xfId="84"/>
    <cellStyle name="60% - Акцент6 2" xfId="85"/>
    <cellStyle name="60% - Акцент6 2 2" xfId="86"/>
    <cellStyle name="60% - Акцент6 3" xfId="87"/>
    <cellStyle name="60% - 强调文字颜色 1" xfId="88"/>
    <cellStyle name="60% - 强调文字颜色 2" xfId="89"/>
    <cellStyle name="60% - 强调文字颜色 3" xfId="90"/>
    <cellStyle name="60% - 强调文字颜色 4" xfId="91"/>
    <cellStyle name="60% - 强调文字颜色 5" xfId="92"/>
    <cellStyle name="60% - 强调文字颜色 6" xfId="93"/>
    <cellStyle name="Buena" xfId="94"/>
    <cellStyle name="Cálculo" xfId="95"/>
    <cellStyle name="Celda de comprobación" xfId="96"/>
    <cellStyle name="Celda vinculada" xfId="97"/>
    <cellStyle name="Encabezado 4" xfId="98"/>
    <cellStyle name="Énfasis1" xfId="99"/>
    <cellStyle name="Énfasis2" xfId="100"/>
    <cellStyle name="Énfasis3" xfId="101"/>
    <cellStyle name="Énfasis4" xfId="102"/>
    <cellStyle name="Énfasis5" xfId="103"/>
    <cellStyle name="Énfasis6" xfId="104"/>
    <cellStyle name="Entrada" xfId="105"/>
    <cellStyle name="Incorrecto" xfId="106"/>
    <cellStyle name="Neutral" xfId="107"/>
    <cellStyle name="Normal 2" xfId="108"/>
    <cellStyle name="Notas" xfId="109"/>
    <cellStyle name="Salida" xfId="110"/>
    <cellStyle name="STYLE1" xfId="111"/>
    <cellStyle name="STYLE2" xfId="112"/>
    <cellStyle name="Texto de advertencia" xfId="113"/>
    <cellStyle name="Texto explicativo" xfId="114"/>
    <cellStyle name="Título" xfId="115"/>
    <cellStyle name="Título 1" xfId="116"/>
    <cellStyle name="Título 2" xfId="117"/>
    <cellStyle name="Título 3" xfId="118"/>
    <cellStyle name="Total" xfId="119"/>
    <cellStyle name="Акцент1 2" xfId="120"/>
    <cellStyle name="Акцент1 2 2" xfId="121"/>
    <cellStyle name="Акцент1 3" xfId="122"/>
    <cellStyle name="Акцент2 2" xfId="123"/>
    <cellStyle name="Акцент2 2 2" xfId="124"/>
    <cellStyle name="Акцент2 3" xfId="125"/>
    <cellStyle name="Акцент3 2" xfId="126"/>
    <cellStyle name="Акцент3 2 2" xfId="127"/>
    <cellStyle name="Акцент3 3" xfId="128"/>
    <cellStyle name="Акцент4 2" xfId="129"/>
    <cellStyle name="Акцент4 2 2" xfId="130"/>
    <cellStyle name="Акцент4 3" xfId="131"/>
    <cellStyle name="Акцент5 2" xfId="132"/>
    <cellStyle name="Акцент5 2 2" xfId="133"/>
    <cellStyle name="Акцент5 3" xfId="134"/>
    <cellStyle name="Акцент6 2" xfId="135"/>
    <cellStyle name="Акцент6 2 2" xfId="136"/>
    <cellStyle name="Акцент6 3" xfId="137"/>
    <cellStyle name="Ввод  2" xfId="138"/>
    <cellStyle name="Ввод  2 2" xfId="139"/>
    <cellStyle name="Ввод  3" xfId="140"/>
    <cellStyle name="Вывод 2" xfId="141"/>
    <cellStyle name="Вывод 2 2" xfId="142"/>
    <cellStyle name="Вывод 3" xfId="143"/>
    <cellStyle name="Вычисление 2" xfId="144"/>
    <cellStyle name="Вычисление 2 2" xfId="145"/>
    <cellStyle name="Вычисление 3" xfId="146"/>
    <cellStyle name="Денежный 2" xfId="147"/>
    <cellStyle name="Заголовок 1 2" xfId="148"/>
    <cellStyle name="Заголовок 1 2 2" xfId="149"/>
    <cellStyle name="Заголовок 1 3" xfId="150"/>
    <cellStyle name="Заголовок 2 2" xfId="151"/>
    <cellStyle name="Заголовок 2 2 2" xfId="152"/>
    <cellStyle name="Заголовок 2 3" xfId="153"/>
    <cellStyle name="Заголовок 3 2" xfId="154"/>
    <cellStyle name="Заголовок 3 2 2" xfId="155"/>
    <cellStyle name="Заголовок 3 3" xfId="156"/>
    <cellStyle name="Заголовок 4 2" xfId="157"/>
    <cellStyle name="Заголовок 4 2 2" xfId="158"/>
    <cellStyle name="Заголовок 4 3" xfId="159"/>
    <cellStyle name="Заметка_invoice" xfId="160"/>
    <cellStyle name="Итог 2" xfId="161"/>
    <cellStyle name="Итог 2 2" xfId="162"/>
    <cellStyle name="Итог 3" xfId="163"/>
    <cellStyle name="Контрольная ячейка 2" xfId="164"/>
    <cellStyle name="Контрольная ячейка 2 2" xfId="165"/>
    <cellStyle name="Контрольная ячейка 3" xfId="166"/>
    <cellStyle name="Название 2" xfId="167"/>
    <cellStyle name="Название 2 2" xfId="168"/>
    <cellStyle name="Название 3" xfId="169"/>
    <cellStyle name="Нейтральный 2" xfId="170"/>
    <cellStyle name="Нейтральный 2 2" xfId="171"/>
    <cellStyle name="Нейтральный 3" xfId="172"/>
    <cellStyle name="Обычный" xfId="0" builtinId="0"/>
    <cellStyle name="Обычный 10" xfId="173"/>
    <cellStyle name="Обычный 10 10" xfId="174"/>
    <cellStyle name="Обычный 10 11" xfId="175"/>
    <cellStyle name="Обычный 10 12" xfId="176"/>
    <cellStyle name="Обычный 10 13" xfId="177"/>
    <cellStyle name="Обычный 10 14" xfId="178"/>
    <cellStyle name="Обычный 10 15" xfId="179"/>
    <cellStyle name="Обычный 10 16" xfId="180"/>
    <cellStyle name="Обычный 10 17" xfId="181"/>
    <cellStyle name="Обычный 10 18" xfId="182"/>
    <cellStyle name="Обычный 10 19" xfId="183"/>
    <cellStyle name="Обычный 10 2" xfId="184"/>
    <cellStyle name="Обычный 10 20" xfId="185"/>
    <cellStyle name="Обычный 10 21" xfId="186"/>
    <cellStyle name="Обычный 10 22" xfId="187"/>
    <cellStyle name="Обычный 10 23" xfId="188"/>
    <cellStyle name="Обычный 10 24" xfId="189"/>
    <cellStyle name="Обычный 10 25" xfId="190"/>
    <cellStyle name="Обычный 10 26" xfId="191"/>
    <cellStyle name="Обычный 10 27" xfId="192"/>
    <cellStyle name="Обычный 10 28" xfId="193"/>
    <cellStyle name="Обычный 10 29" xfId="194"/>
    <cellStyle name="Обычный 10 3" xfId="195"/>
    <cellStyle name="Обычный 10 30" xfId="196"/>
    <cellStyle name="Обычный 10 31" xfId="197"/>
    <cellStyle name="Обычный 10 32" xfId="198"/>
    <cellStyle name="Обычный 10 33" xfId="199"/>
    <cellStyle name="Обычный 10 34" xfId="200"/>
    <cellStyle name="Обычный 10 35" xfId="201"/>
    <cellStyle name="Обычный 10 36" xfId="202"/>
    <cellStyle name="Обычный 10 37" xfId="203"/>
    <cellStyle name="Обычный 10 38" xfId="204"/>
    <cellStyle name="Обычный 10 39" xfId="205"/>
    <cellStyle name="Обычный 10 4" xfId="206"/>
    <cellStyle name="Обычный 10 40" xfId="207"/>
    <cellStyle name="Обычный 10 41" xfId="208"/>
    <cellStyle name="Обычный 10 42" xfId="209"/>
    <cellStyle name="Обычный 10 43" xfId="210"/>
    <cellStyle name="Обычный 10 44" xfId="211"/>
    <cellStyle name="Обычный 10 45" xfId="212"/>
    <cellStyle name="Обычный 10 46" xfId="213"/>
    <cellStyle name="Обычный 10 5" xfId="214"/>
    <cellStyle name="Обычный 10 6" xfId="215"/>
    <cellStyle name="Обычный 10 7" xfId="216"/>
    <cellStyle name="Обычный 10 8" xfId="217"/>
    <cellStyle name="Обычный 10 9" xfId="218"/>
    <cellStyle name="Обычный 11" xfId="219"/>
    <cellStyle name="Обычный 11 10" xfId="220"/>
    <cellStyle name="Обычный 11 11" xfId="221"/>
    <cellStyle name="Обычный 11 12" xfId="222"/>
    <cellStyle name="Обычный 11 13" xfId="223"/>
    <cellStyle name="Обычный 11 14" xfId="224"/>
    <cellStyle name="Обычный 11 15" xfId="225"/>
    <cellStyle name="Обычный 11 16" xfId="226"/>
    <cellStyle name="Обычный 11 17" xfId="227"/>
    <cellStyle name="Обычный 11 18" xfId="228"/>
    <cellStyle name="Обычный 11 19" xfId="229"/>
    <cellStyle name="Обычный 11 2" xfId="230"/>
    <cellStyle name="Обычный 11 20" xfId="231"/>
    <cellStyle name="Обычный 11 21" xfId="232"/>
    <cellStyle name="Обычный 11 22" xfId="233"/>
    <cellStyle name="Обычный 11 23" xfId="234"/>
    <cellStyle name="Обычный 11 24" xfId="235"/>
    <cellStyle name="Обычный 11 25" xfId="236"/>
    <cellStyle name="Обычный 11 26" xfId="237"/>
    <cellStyle name="Обычный 11 27" xfId="238"/>
    <cellStyle name="Обычный 11 28" xfId="239"/>
    <cellStyle name="Обычный 11 29" xfId="240"/>
    <cellStyle name="Обычный 11 3" xfId="241"/>
    <cellStyle name="Обычный 11 30" xfId="242"/>
    <cellStyle name="Обычный 11 31" xfId="243"/>
    <cellStyle name="Обычный 11 32" xfId="244"/>
    <cellStyle name="Обычный 11 33" xfId="245"/>
    <cellStyle name="Обычный 11 34" xfId="246"/>
    <cellStyle name="Обычный 11 35" xfId="247"/>
    <cellStyle name="Обычный 11 36" xfId="248"/>
    <cellStyle name="Обычный 11 37" xfId="249"/>
    <cellStyle name="Обычный 11 38" xfId="250"/>
    <cellStyle name="Обычный 11 39" xfId="251"/>
    <cellStyle name="Обычный 11 4" xfId="252"/>
    <cellStyle name="Обычный 11 40" xfId="253"/>
    <cellStyle name="Обычный 11 41" xfId="254"/>
    <cellStyle name="Обычный 11 42" xfId="255"/>
    <cellStyle name="Обычный 11 43" xfId="256"/>
    <cellStyle name="Обычный 11 44" xfId="257"/>
    <cellStyle name="Обычный 11 5" xfId="258"/>
    <cellStyle name="Обычный 11 6" xfId="259"/>
    <cellStyle name="Обычный 11 7" xfId="260"/>
    <cellStyle name="Обычный 11 8" xfId="261"/>
    <cellStyle name="Обычный 11 9" xfId="262"/>
    <cellStyle name="Обычный 12" xfId="263"/>
    <cellStyle name="Обычный 12 10" xfId="264"/>
    <cellStyle name="Обычный 12 11" xfId="265"/>
    <cellStyle name="Обычный 12 12" xfId="266"/>
    <cellStyle name="Обычный 12 13" xfId="267"/>
    <cellStyle name="Обычный 12 14" xfId="268"/>
    <cellStyle name="Обычный 12 15" xfId="269"/>
    <cellStyle name="Обычный 12 16" xfId="270"/>
    <cellStyle name="Обычный 12 17" xfId="271"/>
    <cellStyle name="Обычный 12 18" xfId="272"/>
    <cellStyle name="Обычный 12 19" xfId="273"/>
    <cellStyle name="Обычный 12 2" xfId="274"/>
    <cellStyle name="Обычный 12 20" xfId="275"/>
    <cellStyle name="Обычный 12 21" xfId="276"/>
    <cellStyle name="Обычный 12 22" xfId="277"/>
    <cellStyle name="Обычный 12 23" xfId="278"/>
    <cellStyle name="Обычный 12 24" xfId="279"/>
    <cellStyle name="Обычный 12 25" xfId="280"/>
    <cellStyle name="Обычный 12 26" xfId="281"/>
    <cellStyle name="Обычный 12 27" xfId="282"/>
    <cellStyle name="Обычный 12 28" xfId="283"/>
    <cellStyle name="Обычный 12 29" xfId="284"/>
    <cellStyle name="Обычный 12 3" xfId="285"/>
    <cellStyle name="Обычный 12 30" xfId="286"/>
    <cellStyle name="Обычный 12 31" xfId="287"/>
    <cellStyle name="Обычный 12 32" xfId="288"/>
    <cellStyle name="Обычный 12 33" xfId="289"/>
    <cellStyle name="Обычный 12 34" xfId="290"/>
    <cellStyle name="Обычный 12 35" xfId="291"/>
    <cellStyle name="Обычный 12 36" xfId="292"/>
    <cellStyle name="Обычный 12 37" xfId="293"/>
    <cellStyle name="Обычный 12 38" xfId="294"/>
    <cellStyle name="Обычный 12 39" xfId="295"/>
    <cellStyle name="Обычный 12 4" xfId="296"/>
    <cellStyle name="Обычный 12 40" xfId="297"/>
    <cellStyle name="Обычный 12 41" xfId="298"/>
    <cellStyle name="Обычный 12 42" xfId="299"/>
    <cellStyle name="Обычный 12 5" xfId="300"/>
    <cellStyle name="Обычный 12 6" xfId="301"/>
    <cellStyle name="Обычный 12 7" xfId="302"/>
    <cellStyle name="Обычный 12 8" xfId="303"/>
    <cellStyle name="Обычный 12 9" xfId="304"/>
    <cellStyle name="Обычный 13 10" xfId="305"/>
    <cellStyle name="Обычный 13 100" xfId="306"/>
    <cellStyle name="Обычный 13 101" xfId="307"/>
    <cellStyle name="Обычный 13 102" xfId="308"/>
    <cellStyle name="Обычный 13 103" xfId="309"/>
    <cellStyle name="Обычный 13 104" xfId="310"/>
    <cellStyle name="Обычный 13 105" xfId="311"/>
    <cellStyle name="Обычный 13 106" xfId="312"/>
    <cellStyle name="Обычный 13 107" xfId="313"/>
    <cellStyle name="Обычный 13 11" xfId="314"/>
    <cellStyle name="Обычный 13 12" xfId="315"/>
    <cellStyle name="Обычный 13 13" xfId="316"/>
    <cellStyle name="Обычный 13 14" xfId="317"/>
    <cellStyle name="Обычный 13 15" xfId="318"/>
    <cellStyle name="Обычный 13 16" xfId="319"/>
    <cellStyle name="Обычный 13 17" xfId="320"/>
    <cellStyle name="Обычный 13 18" xfId="321"/>
    <cellStyle name="Обычный 13 19" xfId="322"/>
    <cellStyle name="Обычный 13 2" xfId="323"/>
    <cellStyle name="Обычный 13 20" xfId="324"/>
    <cellStyle name="Обычный 13 21" xfId="325"/>
    <cellStyle name="Обычный 13 22" xfId="326"/>
    <cellStyle name="Обычный 13 23" xfId="327"/>
    <cellStyle name="Обычный 13 24" xfId="328"/>
    <cellStyle name="Обычный 13 25" xfId="329"/>
    <cellStyle name="Обычный 13 26" xfId="330"/>
    <cellStyle name="Обычный 13 27" xfId="331"/>
    <cellStyle name="Обычный 13 28" xfId="332"/>
    <cellStyle name="Обычный 13 29" xfId="333"/>
    <cellStyle name="Обычный 13 3" xfId="334"/>
    <cellStyle name="Обычный 13 30" xfId="335"/>
    <cellStyle name="Обычный 13 31" xfId="336"/>
    <cellStyle name="Обычный 13 32" xfId="337"/>
    <cellStyle name="Обычный 13 33" xfId="338"/>
    <cellStyle name="Обычный 13 34" xfId="339"/>
    <cellStyle name="Обычный 13 35" xfId="340"/>
    <cellStyle name="Обычный 13 36" xfId="341"/>
    <cellStyle name="Обычный 13 37" xfId="342"/>
    <cellStyle name="Обычный 13 38" xfId="343"/>
    <cellStyle name="Обычный 13 39" xfId="344"/>
    <cellStyle name="Обычный 13 4" xfId="345"/>
    <cellStyle name="Обычный 13 40" xfId="346"/>
    <cellStyle name="Обычный 13 41" xfId="347"/>
    <cellStyle name="Обычный 13 42" xfId="348"/>
    <cellStyle name="Обычный 13 43" xfId="349"/>
    <cellStyle name="Обычный 13 44" xfId="350"/>
    <cellStyle name="Обычный 13 45" xfId="351"/>
    <cellStyle name="Обычный 13 46" xfId="352"/>
    <cellStyle name="Обычный 13 47" xfId="353"/>
    <cellStyle name="Обычный 13 48" xfId="354"/>
    <cellStyle name="Обычный 13 49" xfId="355"/>
    <cellStyle name="Обычный 13 5" xfId="356"/>
    <cellStyle name="Обычный 13 50" xfId="357"/>
    <cellStyle name="Обычный 13 51" xfId="358"/>
    <cellStyle name="Обычный 13 52" xfId="359"/>
    <cellStyle name="Обычный 13 53" xfId="360"/>
    <cellStyle name="Обычный 13 54" xfId="361"/>
    <cellStyle name="Обычный 13 55" xfId="362"/>
    <cellStyle name="Обычный 13 56" xfId="363"/>
    <cellStyle name="Обычный 13 57" xfId="364"/>
    <cellStyle name="Обычный 13 58" xfId="365"/>
    <cellStyle name="Обычный 13 59" xfId="366"/>
    <cellStyle name="Обычный 13 6" xfId="367"/>
    <cellStyle name="Обычный 13 60" xfId="368"/>
    <cellStyle name="Обычный 13 61" xfId="369"/>
    <cellStyle name="Обычный 13 62" xfId="370"/>
    <cellStyle name="Обычный 13 63" xfId="371"/>
    <cellStyle name="Обычный 13 64" xfId="372"/>
    <cellStyle name="Обычный 13 65" xfId="373"/>
    <cellStyle name="Обычный 13 66" xfId="374"/>
    <cellStyle name="Обычный 13 67" xfId="375"/>
    <cellStyle name="Обычный 13 68" xfId="376"/>
    <cellStyle name="Обычный 13 69" xfId="377"/>
    <cellStyle name="Обычный 13 7" xfId="378"/>
    <cellStyle name="Обычный 13 70" xfId="379"/>
    <cellStyle name="Обычный 13 71" xfId="380"/>
    <cellStyle name="Обычный 13 72" xfId="381"/>
    <cellStyle name="Обычный 13 73" xfId="382"/>
    <cellStyle name="Обычный 13 74" xfId="383"/>
    <cellStyle name="Обычный 13 75" xfId="384"/>
    <cellStyle name="Обычный 13 76" xfId="385"/>
    <cellStyle name="Обычный 13 77" xfId="386"/>
    <cellStyle name="Обычный 13 78" xfId="387"/>
    <cellStyle name="Обычный 13 79" xfId="388"/>
    <cellStyle name="Обычный 13 8" xfId="389"/>
    <cellStyle name="Обычный 13 80" xfId="390"/>
    <cellStyle name="Обычный 13 81" xfId="391"/>
    <cellStyle name="Обычный 13 82" xfId="392"/>
    <cellStyle name="Обычный 13 83" xfId="393"/>
    <cellStyle name="Обычный 13 84" xfId="394"/>
    <cellStyle name="Обычный 13 85" xfId="395"/>
    <cellStyle name="Обычный 13 86" xfId="396"/>
    <cellStyle name="Обычный 13 87" xfId="397"/>
    <cellStyle name="Обычный 13 88" xfId="398"/>
    <cellStyle name="Обычный 13 89" xfId="399"/>
    <cellStyle name="Обычный 13 9" xfId="400"/>
    <cellStyle name="Обычный 13 90" xfId="401"/>
    <cellStyle name="Обычный 13 91" xfId="402"/>
    <cellStyle name="Обычный 13 92" xfId="403"/>
    <cellStyle name="Обычный 13 93" xfId="404"/>
    <cellStyle name="Обычный 13 94" xfId="405"/>
    <cellStyle name="Обычный 13 95" xfId="406"/>
    <cellStyle name="Обычный 13 96" xfId="407"/>
    <cellStyle name="Обычный 13 97" xfId="408"/>
    <cellStyle name="Обычный 13 98" xfId="409"/>
    <cellStyle name="Обычный 13 99" xfId="410"/>
    <cellStyle name="Обычный 14 10" xfId="411"/>
    <cellStyle name="Обычный 14 100" xfId="412"/>
    <cellStyle name="Обычный 14 101" xfId="413"/>
    <cellStyle name="Обычный 14 102" xfId="414"/>
    <cellStyle name="Обычный 14 103" xfId="415"/>
    <cellStyle name="Обычный 14 104" xfId="416"/>
    <cellStyle name="Обычный 14 105" xfId="417"/>
    <cellStyle name="Обычный 14 106" xfId="418"/>
    <cellStyle name="Обычный 14 107" xfId="419"/>
    <cellStyle name="Обычный 14 108" xfId="420"/>
    <cellStyle name="Обычный 14 109" xfId="421"/>
    <cellStyle name="Обычный 14 11" xfId="422"/>
    <cellStyle name="Обычный 14 12" xfId="423"/>
    <cellStyle name="Обычный 14 13" xfId="424"/>
    <cellStyle name="Обычный 14 14" xfId="425"/>
    <cellStyle name="Обычный 14 15" xfId="426"/>
    <cellStyle name="Обычный 14 16" xfId="427"/>
    <cellStyle name="Обычный 14 17" xfId="428"/>
    <cellStyle name="Обычный 14 18" xfId="429"/>
    <cellStyle name="Обычный 14 19" xfId="430"/>
    <cellStyle name="Обычный 14 2" xfId="431"/>
    <cellStyle name="Обычный 14 20" xfId="432"/>
    <cellStyle name="Обычный 14 21" xfId="433"/>
    <cellStyle name="Обычный 14 22" xfId="434"/>
    <cellStyle name="Обычный 14 23" xfId="435"/>
    <cellStyle name="Обычный 14 24" xfId="436"/>
    <cellStyle name="Обычный 14 25" xfId="437"/>
    <cellStyle name="Обычный 14 26" xfId="438"/>
    <cellStyle name="Обычный 14 27" xfId="439"/>
    <cellStyle name="Обычный 14 28" xfId="440"/>
    <cellStyle name="Обычный 14 29" xfId="441"/>
    <cellStyle name="Обычный 14 3" xfId="442"/>
    <cellStyle name="Обычный 14 30" xfId="443"/>
    <cellStyle name="Обычный 14 31" xfId="444"/>
    <cellStyle name="Обычный 14 32" xfId="445"/>
    <cellStyle name="Обычный 14 33" xfId="446"/>
    <cellStyle name="Обычный 14 34" xfId="447"/>
    <cellStyle name="Обычный 14 35" xfId="448"/>
    <cellStyle name="Обычный 14 36" xfId="449"/>
    <cellStyle name="Обычный 14 37" xfId="450"/>
    <cellStyle name="Обычный 14 38" xfId="451"/>
    <cellStyle name="Обычный 14 39" xfId="452"/>
    <cellStyle name="Обычный 14 4" xfId="453"/>
    <cellStyle name="Обычный 14 40" xfId="454"/>
    <cellStyle name="Обычный 14 41" xfId="455"/>
    <cellStyle name="Обычный 14 42" xfId="456"/>
    <cellStyle name="Обычный 14 43" xfId="457"/>
    <cellStyle name="Обычный 14 44" xfId="458"/>
    <cellStyle name="Обычный 14 45" xfId="459"/>
    <cellStyle name="Обычный 14 46" xfId="460"/>
    <cellStyle name="Обычный 14 47" xfId="461"/>
    <cellStyle name="Обычный 14 48" xfId="462"/>
    <cellStyle name="Обычный 14 49" xfId="463"/>
    <cellStyle name="Обычный 14 5" xfId="464"/>
    <cellStyle name="Обычный 14 50" xfId="465"/>
    <cellStyle name="Обычный 14 51" xfId="466"/>
    <cellStyle name="Обычный 14 52" xfId="467"/>
    <cellStyle name="Обычный 14 53" xfId="468"/>
    <cellStyle name="Обычный 14 54" xfId="469"/>
    <cellStyle name="Обычный 14 55" xfId="470"/>
    <cellStyle name="Обычный 14 56" xfId="471"/>
    <cellStyle name="Обычный 14 57" xfId="472"/>
    <cellStyle name="Обычный 14 58" xfId="473"/>
    <cellStyle name="Обычный 14 59" xfId="474"/>
    <cellStyle name="Обычный 14 6" xfId="475"/>
    <cellStyle name="Обычный 14 60" xfId="476"/>
    <cellStyle name="Обычный 14 61" xfId="477"/>
    <cellStyle name="Обычный 14 62" xfId="478"/>
    <cellStyle name="Обычный 14 63" xfId="479"/>
    <cellStyle name="Обычный 14 64" xfId="480"/>
    <cellStyle name="Обычный 14 65" xfId="481"/>
    <cellStyle name="Обычный 14 66" xfId="482"/>
    <cellStyle name="Обычный 14 67" xfId="483"/>
    <cellStyle name="Обычный 14 68" xfId="484"/>
    <cellStyle name="Обычный 14 69" xfId="485"/>
    <cellStyle name="Обычный 14 7" xfId="486"/>
    <cellStyle name="Обычный 14 70" xfId="487"/>
    <cellStyle name="Обычный 14 71" xfId="488"/>
    <cellStyle name="Обычный 14 72" xfId="489"/>
    <cellStyle name="Обычный 14 73" xfId="490"/>
    <cellStyle name="Обычный 14 74" xfId="491"/>
    <cellStyle name="Обычный 14 75" xfId="492"/>
    <cellStyle name="Обычный 14 76" xfId="493"/>
    <cellStyle name="Обычный 14 77" xfId="494"/>
    <cellStyle name="Обычный 14 78" xfId="495"/>
    <cellStyle name="Обычный 14 79" xfId="496"/>
    <cellStyle name="Обычный 14 8" xfId="497"/>
    <cellStyle name="Обычный 14 80" xfId="498"/>
    <cellStyle name="Обычный 14 81" xfId="499"/>
    <cellStyle name="Обычный 14 82" xfId="500"/>
    <cellStyle name="Обычный 14 83" xfId="501"/>
    <cellStyle name="Обычный 14 84" xfId="502"/>
    <cellStyle name="Обычный 14 85" xfId="503"/>
    <cellStyle name="Обычный 14 86" xfId="504"/>
    <cellStyle name="Обычный 14 87" xfId="505"/>
    <cellStyle name="Обычный 14 88" xfId="506"/>
    <cellStyle name="Обычный 14 89" xfId="507"/>
    <cellStyle name="Обычный 14 9" xfId="508"/>
    <cellStyle name="Обычный 14 90" xfId="509"/>
    <cellStyle name="Обычный 14 91" xfId="510"/>
    <cellStyle name="Обычный 14 92" xfId="511"/>
    <cellStyle name="Обычный 14 93" xfId="512"/>
    <cellStyle name="Обычный 14 94" xfId="513"/>
    <cellStyle name="Обычный 14 95" xfId="514"/>
    <cellStyle name="Обычный 14 96" xfId="515"/>
    <cellStyle name="Обычный 14 97" xfId="516"/>
    <cellStyle name="Обычный 14 98" xfId="517"/>
    <cellStyle name="Обычный 14 99" xfId="518"/>
    <cellStyle name="Обычный 15 10" xfId="519"/>
    <cellStyle name="Обычный 15 100" xfId="520"/>
    <cellStyle name="Обычный 15 101" xfId="521"/>
    <cellStyle name="Обычный 15 102" xfId="522"/>
    <cellStyle name="Обычный 15 103" xfId="523"/>
    <cellStyle name="Обычный 15 11" xfId="524"/>
    <cellStyle name="Обычный 15 12" xfId="525"/>
    <cellStyle name="Обычный 15 13" xfId="526"/>
    <cellStyle name="Обычный 15 14" xfId="527"/>
    <cellStyle name="Обычный 15 15" xfId="528"/>
    <cellStyle name="Обычный 15 16" xfId="529"/>
    <cellStyle name="Обычный 15 17" xfId="530"/>
    <cellStyle name="Обычный 15 18" xfId="531"/>
    <cellStyle name="Обычный 15 19" xfId="532"/>
    <cellStyle name="Обычный 15 2" xfId="533"/>
    <cellStyle name="Обычный 15 20" xfId="534"/>
    <cellStyle name="Обычный 15 21" xfId="535"/>
    <cellStyle name="Обычный 15 22" xfId="536"/>
    <cellStyle name="Обычный 15 23" xfId="537"/>
    <cellStyle name="Обычный 15 24" xfId="538"/>
    <cellStyle name="Обычный 15 25" xfId="539"/>
    <cellStyle name="Обычный 15 26" xfId="540"/>
    <cellStyle name="Обычный 15 27" xfId="541"/>
    <cellStyle name="Обычный 15 28" xfId="542"/>
    <cellStyle name="Обычный 15 29" xfId="543"/>
    <cellStyle name="Обычный 15 3" xfId="544"/>
    <cellStyle name="Обычный 15 30" xfId="545"/>
    <cellStyle name="Обычный 15 31" xfId="546"/>
    <cellStyle name="Обычный 15 32" xfId="547"/>
    <cellStyle name="Обычный 15 33" xfId="548"/>
    <cellStyle name="Обычный 15 34" xfId="549"/>
    <cellStyle name="Обычный 15 35" xfId="550"/>
    <cellStyle name="Обычный 15 36" xfId="551"/>
    <cellStyle name="Обычный 15 37" xfId="552"/>
    <cellStyle name="Обычный 15 38" xfId="553"/>
    <cellStyle name="Обычный 15 39" xfId="554"/>
    <cellStyle name="Обычный 15 4" xfId="555"/>
    <cellStyle name="Обычный 15 40" xfId="556"/>
    <cellStyle name="Обычный 15 41" xfId="557"/>
    <cellStyle name="Обычный 15 42" xfId="558"/>
    <cellStyle name="Обычный 15 43" xfId="559"/>
    <cellStyle name="Обычный 15 44" xfId="560"/>
    <cellStyle name="Обычный 15 45" xfId="561"/>
    <cellStyle name="Обычный 15 46" xfId="562"/>
    <cellStyle name="Обычный 15 47" xfId="563"/>
    <cellStyle name="Обычный 15 48" xfId="564"/>
    <cellStyle name="Обычный 15 49" xfId="565"/>
    <cellStyle name="Обычный 15 5" xfId="566"/>
    <cellStyle name="Обычный 15 50" xfId="567"/>
    <cellStyle name="Обычный 15 51" xfId="568"/>
    <cellStyle name="Обычный 15 52" xfId="569"/>
    <cellStyle name="Обычный 15 53" xfId="570"/>
    <cellStyle name="Обычный 15 54" xfId="571"/>
    <cellStyle name="Обычный 15 55" xfId="572"/>
    <cellStyle name="Обычный 15 56" xfId="573"/>
    <cellStyle name="Обычный 15 57" xfId="574"/>
    <cellStyle name="Обычный 15 58" xfId="575"/>
    <cellStyle name="Обычный 15 59" xfId="576"/>
    <cellStyle name="Обычный 15 6" xfId="577"/>
    <cellStyle name="Обычный 15 60" xfId="578"/>
    <cellStyle name="Обычный 15 61" xfId="579"/>
    <cellStyle name="Обычный 15 62" xfId="580"/>
    <cellStyle name="Обычный 15 63" xfId="581"/>
    <cellStyle name="Обычный 15 64" xfId="582"/>
    <cellStyle name="Обычный 15 65" xfId="583"/>
    <cellStyle name="Обычный 15 66" xfId="584"/>
    <cellStyle name="Обычный 15 67" xfId="585"/>
    <cellStyle name="Обычный 15 68" xfId="586"/>
    <cellStyle name="Обычный 15 69" xfId="587"/>
    <cellStyle name="Обычный 15 7" xfId="588"/>
    <cellStyle name="Обычный 15 70" xfId="589"/>
    <cellStyle name="Обычный 15 71" xfId="590"/>
    <cellStyle name="Обычный 15 72" xfId="591"/>
    <cellStyle name="Обычный 15 73" xfId="592"/>
    <cellStyle name="Обычный 15 74" xfId="593"/>
    <cellStyle name="Обычный 15 75" xfId="594"/>
    <cellStyle name="Обычный 15 76" xfId="595"/>
    <cellStyle name="Обычный 15 77" xfId="596"/>
    <cellStyle name="Обычный 15 78" xfId="597"/>
    <cellStyle name="Обычный 15 79" xfId="598"/>
    <cellStyle name="Обычный 15 8" xfId="599"/>
    <cellStyle name="Обычный 15 80" xfId="600"/>
    <cellStyle name="Обычный 15 81" xfId="601"/>
    <cellStyle name="Обычный 15 82" xfId="602"/>
    <cellStyle name="Обычный 15 83" xfId="603"/>
    <cellStyle name="Обычный 15 84" xfId="604"/>
    <cellStyle name="Обычный 15 85" xfId="605"/>
    <cellStyle name="Обычный 15 86" xfId="606"/>
    <cellStyle name="Обычный 15 87" xfId="607"/>
    <cellStyle name="Обычный 15 88" xfId="608"/>
    <cellStyle name="Обычный 15 89" xfId="609"/>
    <cellStyle name="Обычный 15 9" xfId="610"/>
    <cellStyle name="Обычный 15 90" xfId="611"/>
    <cellStyle name="Обычный 15 91" xfId="612"/>
    <cellStyle name="Обычный 15 92" xfId="613"/>
    <cellStyle name="Обычный 15 93" xfId="614"/>
    <cellStyle name="Обычный 15 94" xfId="615"/>
    <cellStyle name="Обычный 15 95" xfId="616"/>
    <cellStyle name="Обычный 15 96" xfId="617"/>
    <cellStyle name="Обычный 15 97" xfId="618"/>
    <cellStyle name="Обычный 15 98" xfId="619"/>
    <cellStyle name="Обычный 15 99" xfId="620"/>
    <cellStyle name="Обычный 16 10" xfId="621"/>
    <cellStyle name="Обычный 16 100" xfId="622"/>
    <cellStyle name="Обычный 16 101" xfId="623"/>
    <cellStyle name="Обычный 16 11" xfId="624"/>
    <cellStyle name="Обычный 16 12" xfId="625"/>
    <cellStyle name="Обычный 16 13" xfId="626"/>
    <cellStyle name="Обычный 16 14" xfId="627"/>
    <cellStyle name="Обычный 16 15" xfId="628"/>
    <cellStyle name="Обычный 16 16" xfId="629"/>
    <cellStyle name="Обычный 16 17" xfId="630"/>
    <cellStyle name="Обычный 16 18" xfId="631"/>
    <cellStyle name="Обычный 16 19" xfId="632"/>
    <cellStyle name="Обычный 16 2" xfId="633"/>
    <cellStyle name="Обычный 16 20" xfId="634"/>
    <cellStyle name="Обычный 16 21" xfId="635"/>
    <cellStyle name="Обычный 16 22" xfId="636"/>
    <cellStyle name="Обычный 16 23" xfId="637"/>
    <cellStyle name="Обычный 16 24" xfId="638"/>
    <cellStyle name="Обычный 16 25" xfId="639"/>
    <cellStyle name="Обычный 16 26" xfId="640"/>
    <cellStyle name="Обычный 16 27" xfId="641"/>
    <cellStyle name="Обычный 16 28" xfId="642"/>
    <cellStyle name="Обычный 16 29" xfId="643"/>
    <cellStyle name="Обычный 16 3" xfId="644"/>
    <cellStyle name="Обычный 16 30" xfId="645"/>
    <cellStyle name="Обычный 16 31" xfId="646"/>
    <cellStyle name="Обычный 16 32" xfId="647"/>
    <cellStyle name="Обычный 16 33" xfId="648"/>
    <cellStyle name="Обычный 16 34" xfId="649"/>
    <cellStyle name="Обычный 16 35" xfId="650"/>
    <cellStyle name="Обычный 16 36" xfId="651"/>
    <cellStyle name="Обычный 16 37" xfId="652"/>
    <cellStyle name="Обычный 16 38" xfId="653"/>
    <cellStyle name="Обычный 16 39" xfId="654"/>
    <cellStyle name="Обычный 16 4" xfId="655"/>
    <cellStyle name="Обычный 16 40" xfId="656"/>
    <cellStyle name="Обычный 16 41" xfId="657"/>
    <cellStyle name="Обычный 16 42" xfId="658"/>
    <cellStyle name="Обычный 16 43" xfId="659"/>
    <cellStyle name="Обычный 16 44" xfId="660"/>
    <cellStyle name="Обычный 16 45" xfId="661"/>
    <cellStyle name="Обычный 16 46" xfId="662"/>
    <cellStyle name="Обычный 16 47" xfId="663"/>
    <cellStyle name="Обычный 16 48" xfId="664"/>
    <cellStyle name="Обычный 16 49" xfId="665"/>
    <cellStyle name="Обычный 16 5" xfId="666"/>
    <cellStyle name="Обычный 16 50" xfId="667"/>
    <cellStyle name="Обычный 16 51" xfId="668"/>
    <cellStyle name="Обычный 16 52" xfId="669"/>
    <cellStyle name="Обычный 16 53" xfId="670"/>
    <cellStyle name="Обычный 16 54" xfId="671"/>
    <cellStyle name="Обычный 16 55" xfId="672"/>
    <cellStyle name="Обычный 16 56" xfId="673"/>
    <cellStyle name="Обычный 16 57" xfId="674"/>
    <cellStyle name="Обычный 16 58" xfId="675"/>
    <cellStyle name="Обычный 16 59" xfId="676"/>
    <cellStyle name="Обычный 16 6" xfId="677"/>
    <cellStyle name="Обычный 16 60" xfId="678"/>
    <cellStyle name="Обычный 16 61" xfId="679"/>
    <cellStyle name="Обычный 16 62" xfId="680"/>
    <cellStyle name="Обычный 16 63" xfId="681"/>
    <cellStyle name="Обычный 16 64" xfId="682"/>
    <cellStyle name="Обычный 16 65" xfId="683"/>
    <cellStyle name="Обычный 16 66" xfId="684"/>
    <cellStyle name="Обычный 16 67" xfId="685"/>
    <cellStyle name="Обычный 16 68" xfId="686"/>
    <cellStyle name="Обычный 16 69" xfId="687"/>
    <cellStyle name="Обычный 16 7" xfId="688"/>
    <cellStyle name="Обычный 16 70" xfId="689"/>
    <cellStyle name="Обычный 16 71" xfId="690"/>
    <cellStyle name="Обычный 16 72" xfId="691"/>
    <cellStyle name="Обычный 16 73" xfId="692"/>
    <cellStyle name="Обычный 16 74" xfId="693"/>
    <cellStyle name="Обычный 16 75" xfId="694"/>
    <cellStyle name="Обычный 16 76" xfId="695"/>
    <cellStyle name="Обычный 16 77" xfId="696"/>
    <cellStyle name="Обычный 16 78" xfId="697"/>
    <cellStyle name="Обычный 16 79" xfId="698"/>
    <cellStyle name="Обычный 16 8" xfId="699"/>
    <cellStyle name="Обычный 16 80" xfId="700"/>
    <cellStyle name="Обычный 16 81" xfId="701"/>
    <cellStyle name="Обычный 16 82" xfId="702"/>
    <cellStyle name="Обычный 16 83" xfId="703"/>
    <cellStyle name="Обычный 16 84" xfId="704"/>
    <cellStyle name="Обычный 16 85" xfId="705"/>
    <cellStyle name="Обычный 16 86" xfId="706"/>
    <cellStyle name="Обычный 16 87" xfId="707"/>
    <cellStyle name="Обычный 16 88" xfId="708"/>
    <cellStyle name="Обычный 16 89" xfId="709"/>
    <cellStyle name="Обычный 16 9" xfId="710"/>
    <cellStyle name="Обычный 16 90" xfId="711"/>
    <cellStyle name="Обычный 16 91" xfId="712"/>
    <cellStyle name="Обычный 16 92" xfId="713"/>
    <cellStyle name="Обычный 16 93" xfId="714"/>
    <cellStyle name="Обычный 16 94" xfId="715"/>
    <cellStyle name="Обычный 16 95" xfId="716"/>
    <cellStyle name="Обычный 16 96" xfId="717"/>
    <cellStyle name="Обычный 16 97" xfId="718"/>
    <cellStyle name="Обычный 16 98" xfId="719"/>
    <cellStyle name="Обычный 16 99" xfId="720"/>
    <cellStyle name="Обычный 17 10" xfId="721"/>
    <cellStyle name="Обычный 17 11" xfId="722"/>
    <cellStyle name="Обычный 17 12" xfId="723"/>
    <cellStyle name="Обычный 17 13" xfId="724"/>
    <cellStyle name="Обычный 17 14" xfId="725"/>
    <cellStyle name="Обычный 17 15" xfId="726"/>
    <cellStyle name="Обычный 17 16" xfId="727"/>
    <cellStyle name="Обычный 17 17" xfId="728"/>
    <cellStyle name="Обычный 17 18" xfId="729"/>
    <cellStyle name="Обычный 17 19" xfId="730"/>
    <cellStyle name="Обычный 17 2" xfId="731"/>
    <cellStyle name="Обычный 17 20" xfId="732"/>
    <cellStyle name="Обычный 17 21" xfId="733"/>
    <cellStyle name="Обычный 17 22" xfId="734"/>
    <cellStyle name="Обычный 17 23" xfId="735"/>
    <cellStyle name="Обычный 17 24" xfId="736"/>
    <cellStyle name="Обычный 17 25" xfId="737"/>
    <cellStyle name="Обычный 17 26" xfId="738"/>
    <cellStyle name="Обычный 17 27" xfId="739"/>
    <cellStyle name="Обычный 17 28" xfId="740"/>
    <cellStyle name="Обычный 17 29" xfId="741"/>
    <cellStyle name="Обычный 17 3" xfId="742"/>
    <cellStyle name="Обычный 17 30" xfId="743"/>
    <cellStyle name="Обычный 17 31" xfId="744"/>
    <cellStyle name="Обычный 17 32" xfId="745"/>
    <cellStyle name="Обычный 17 33" xfId="746"/>
    <cellStyle name="Обычный 17 34" xfId="747"/>
    <cellStyle name="Обычный 17 35" xfId="748"/>
    <cellStyle name="Обычный 17 36" xfId="749"/>
    <cellStyle name="Обычный 17 37" xfId="750"/>
    <cellStyle name="Обычный 17 38" xfId="751"/>
    <cellStyle name="Обычный 17 39" xfId="752"/>
    <cellStyle name="Обычный 17 4" xfId="753"/>
    <cellStyle name="Обычный 17 40" xfId="754"/>
    <cellStyle name="Обычный 17 41" xfId="755"/>
    <cellStyle name="Обычный 17 42" xfId="756"/>
    <cellStyle name="Обычный 17 43" xfId="757"/>
    <cellStyle name="Обычный 17 44" xfId="758"/>
    <cellStyle name="Обычный 17 45" xfId="759"/>
    <cellStyle name="Обычный 17 46" xfId="760"/>
    <cellStyle name="Обычный 17 47" xfId="761"/>
    <cellStyle name="Обычный 17 48" xfId="762"/>
    <cellStyle name="Обычный 17 49" xfId="763"/>
    <cellStyle name="Обычный 17 5" xfId="764"/>
    <cellStyle name="Обычный 17 50" xfId="765"/>
    <cellStyle name="Обычный 17 51" xfId="766"/>
    <cellStyle name="Обычный 17 52" xfId="767"/>
    <cellStyle name="Обычный 17 53" xfId="768"/>
    <cellStyle name="Обычный 17 54" xfId="769"/>
    <cellStyle name="Обычный 17 55" xfId="770"/>
    <cellStyle name="Обычный 17 56" xfId="771"/>
    <cellStyle name="Обычный 17 57" xfId="772"/>
    <cellStyle name="Обычный 17 58" xfId="773"/>
    <cellStyle name="Обычный 17 59" xfId="774"/>
    <cellStyle name="Обычный 17 6" xfId="775"/>
    <cellStyle name="Обычный 17 60" xfId="776"/>
    <cellStyle name="Обычный 17 61" xfId="777"/>
    <cellStyle name="Обычный 17 62" xfId="778"/>
    <cellStyle name="Обычный 17 63" xfId="779"/>
    <cellStyle name="Обычный 17 64" xfId="780"/>
    <cellStyle name="Обычный 17 65" xfId="781"/>
    <cellStyle name="Обычный 17 66" xfId="782"/>
    <cellStyle name="Обычный 17 67" xfId="783"/>
    <cellStyle name="Обычный 17 68" xfId="784"/>
    <cellStyle name="Обычный 17 69" xfId="785"/>
    <cellStyle name="Обычный 17 7" xfId="786"/>
    <cellStyle name="Обычный 17 70" xfId="787"/>
    <cellStyle name="Обычный 17 71" xfId="788"/>
    <cellStyle name="Обычный 17 72" xfId="789"/>
    <cellStyle name="Обычный 17 73" xfId="790"/>
    <cellStyle name="Обычный 17 74" xfId="791"/>
    <cellStyle name="Обычный 17 75" xfId="792"/>
    <cellStyle name="Обычный 17 76" xfId="793"/>
    <cellStyle name="Обычный 17 77" xfId="794"/>
    <cellStyle name="Обычный 17 78" xfId="795"/>
    <cellStyle name="Обычный 17 79" xfId="796"/>
    <cellStyle name="Обычный 17 8" xfId="797"/>
    <cellStyle name="Обычный 17 80" xfId="798"/>
    <cellStyle name="Обычный 17 81" xfId="799"/>
    <cellStyle name="Обычный 17 82" xfId="800"/>
    <cellStyle name="Обычный 17 83" xfId="801"/>
    <cellStyle name="Обычный 17 84" xfId="802"/>
    <cellStyle name="Обычный 17 85" xfId="803"/>
    <cellStyle name="Обычный 17 86" xfId="804"/>
    <cellStyle name="Обычный 17 87" xfId="805"/>
    <cellStyle name="Обычный 17 88" xfId="806"/>
    <cellStyle name="Обычный 17 89" xfId="807"/>
    <cellStyle name="Обычный 17 9" xfId="808"/>
    <cellStyle name="Обычный 17 90" xfId="809"/>
    <cellStyle name="Обычный 17 91" xfId="810"/>
    <cellStyle name="Обычный 17 92" xfId="811"/>
    <cellStyle name="Обычный 17 93" xfId="812"/>
    <cellStyle name="Обычный 17 94" xfId="813"/>
    <cellStyle name="Обычный 17 95" xfId="814"/>
    <cellStyle name="Обычный 17 96" xfId="815"/>
    <cellStyle name="Обычный 17 97" xfId="816"/>
    <cellStyle name="Обычный 17 98" xfId="817"/>
    <cellStyle name="Обычный 18 10" xfId="818"/>
    <cellStyle name="Обычный 18 11" xfId="819"/>
    <cellStyle name="Обычный 18 12" xfId="820"/>
    <cellStyle name="Обычный 18 13" xfId="821"/>
    <cellStyle name="Обычный 18 14" xfId="822"/>
    <cellStyle name="Обычный 18 15" xfId="823"/>
    <cellStyle name="Обычный 18 16" xfId="824"/>
    <cellStyle name="Обычный 18 17" xfId="825"/>
    <cellStyle name="Обычный 18 18" xfId="826"/>
    <cellStyle name="Обычный 18 19" xfId="827"/>
    <cellStyle name="Обычный 18 2" xfId="828"/>
    <cellStyle name="Обычный 18 20" xfId="829"/>
    <cellStyle name="Обычный 18 21" xfId="830"/>
    <cellStyle name="Обычный 18 22" xfId="831"/>
    <cellStyle name="Обычный 18 23" xfId="832"/>
    <cellStyle name="Обычный 18 24" xfId="833"/>
    <cellStyle name="Обычный 18 25" xfId="834"/>
    <cellStyle name="Обычный 18 26" xfId="835"/>
    <cellStyle name="Обычный 18 27" xfId="836"/>
    <cellStyle name="Обычный 18 28" xfId="837"/>
    <cellStyle name="Обычный 18 29" xfId="838"/>
    <cellStyle name="Обычный 18 3" xfId="839"/>
    <cellStyle name="Обычный 18 30" xfId="840"/>
    <cellStyle name="Обычный 18 31" xfId="841"/>
    <cellStyle name="Обычный 18 32" xfId="842"/>
    <cellStyle name="Обычный 18 33" xfId="843"/>
    <cellStyle name="Обычный 18 34" xfId="844"/>
    <cellStyle name="Обычный 18 35" xfId="845"/>
    <cellStyle name="Обычный 18 36" xfId="846"/>
    <cellStyle name="Обычный 18 37" xfId="847"/>
    <cellStyle name="Обычный 18 38" xfId="848"/>
    <cellStyle name="Обычный 18 39" xfId="849"/>
    <cellStyle name="Обычный 18 4" xfId="850"/>
    <cellStyle name="Обычный 18 40" xfId="851"/>
    <cellStyle name="Обычный 18 41" xfId="852"/>
    <cellStyle name="Обычный 18 42" xfId="853"/>
    <cellStyle name="Обычный 18 43" xfId="854"/>
    <cellStyle name="Обычный 18 44" xfId="855"/>
    <cellStyle name="Обычный 18 45" xfId="856"/>
    <cellStyle name="Обычный 18 46" xfId="857"/>
    <cellStyle name="Обычный 18 47" xfId="858"/>
    <cellStyle name="Обычный 18 48" xfId="859"/>
    <cellStyle name="Обычный 18 49" xfId="860"/>
    <cellStyle name="Обычный 18 5" xfId="861"/>
    <cellStyle name="Обычный 18 50" xfId="862"/>
    <cellStyle name="Обычный 18 51" xfId="863"/>
    <cellStyle name="Обычный 18 52" xfId="864"/>
    <cellStyle name="Обычный 18 53" xfId="865"/>
    <cellStyle name="Обычный 18 54" xfId="866"/>
    <cellStyle name="Обычный 18 55" xfId="867"/>
    <cellStyle name="Обычный 18 56" xfId="868"/>
    <cellStyle name="Обычный 18 57" xfId="869"/>
    <cellStyle name="Обычный 18 58" xfId="870"/>
    <cellStyle name="Обычный 18 59" xfId="871"/>
    <cellStyle name="Обычный 18 6" xfId="872"/>
    <cellStyle name="Обычный 18 60" xfId="873"/>
    <cellStyle name="Обычный 18 61" xfId="874"/>
    <cellStyle name="Обычный 18 62" xfId="875"/>
    <cellStyle name="Обычный 18 63" xfId="876"/>
    <cellStyle name="Обычный 18 64" xfId="877"/>
    <cellStyle name="Обычный 18 65" xfId="878"/>
    <cellStyle name="Обычный 18 66" xfId="879"/>
    <cellStyle name="Обычный 18 67" xfId="880"/>
    <cellStyle name="Обычный 18 68" xfId="881"/>
    <cellStyle name="Обычный 18 69" xfId="882"/>
    <cellStyle name="Обычный 18 7" xfId="883"/>
    <cellStyle name="Обычный 18 70" xfId="884"/>
    <cellStyle name="Обычный 18 71" xfId="885"/>
    <cellStyle name="Обычный 18 72" xfId="886"/>
    <cellStyle name="Обычный 18 73" xfId="887"/>
    <cellStyle name="Обычный 18 74" xfId="888"/>
    <cellStyle name="Обычный 18 75" xfId="889"/>
    <cellStyle name="Обычный 18 76" xfId="890"/>
    <cellStyle name="Обычный 18 77" xfId="891"/>
    <cellStyle name="Обычный 18 78" xfId="892"/>
    <cellStyle name="Обычный 18 79" xfId="893"/>
    <cellStyle name="Обычный 18 8" xfId="894"/>
    <cellStyle name="Обычный 18 80" xfId="895"/>
    <cellStyle name="Обычный 18 81" xfId="896"/>
    <cellStyle name="Обычный 18 82" xfId="897"/>
    <cellStyle name="Обычный 18 83" xfId="898"/>
    <cellStyle name="Обычный 18 84" xfId="899"/>
    <cellStyle name="Обычный 18 85" xfId="900"/>
    <cellStyle name="Обычный 18 86" xfId="901"/>
    <cellStyle name="Обычный 18 87" xfId="902"/>
    <cellStyle name="Обычный 18 88" xfId="903"/>
    <cellStyle name="Обычный 18 89" xfId="904"/>
    <cellStyle name="Обычный 18 9" xfId="905"/>
    <cellStyle name="Обычный 18 90" xfId="906"/>
    <cellStyle name="Обычный 18 91" xfId="907"/>
    <cellStyle name="Обычный 18 92" xfId="908"/>
    <cellStyle name="Обычный 18 93" xfId="909"/>
    <cellStyle name="Обычный 18 94" xfId="910"/>
    <cellStyle name="Обычный 18 95" xfId="911"/>
    <cellStyle name="Обычный 18 96" xfId="912"/>
    <cellStyle name="Обычный 19 10" xfId="913"/>
    <cellStyle name="Обычный 19 11" xfId="914"/>
    <cellStyle name="Обычный 19 12" xfId="915"/>
    <cellStyle name="Обычный 19 13" xfId="916"/>
    <cellStyle name="Обычный 19 14" xfId="917"/>
    <cellStyle name="Обычный 19 15" xfId="918"/>
    <cellStyle name="Обычный 19 16" xfId="919"/>
    <cellStyle name="Обычный 19 17" xfId="920"/>
    <cellStyle name="Обычный 19 18" xfId="921"/>
    <cellStyle name="Обычный 19 19" xfId="922"/>
    <cellStyle name="Обычный 19 2" xfId="923"/>
    <cellStyle name="Обычный 19 20" xfId="924"/>
    <cellStyle name="Обычный 19 21" xfId="925"/>
    <cellStyle name="Обычный 19 22" xfId="926"/>
    <cellStyle name="Обычный 19 23" xfId="927"/>
    <cellStyle name="Обычный 19 24" xfId="928"/>
    <cellStyle name="Обычный 19 25" xfId="929"/>
    <cellStyle name="Обычный 19 26" xfId="930"/>
    <cellStyle name="Обычный 19 27" xfId="931"/>
    <cellStyle name="Обычный 19 28" xfId="932"/>
    <cellStyle name="Обычный 19 29" xfId="933"/>
    <cellStyle name="Обычный 19 3" xfId="934"/>
    <cellStyle name="Обычный 19 30" xfId="935"/>
    <cellStyle name="Обычный 19 31" xfId="936"/>
    <cellStyle name="Обычный 19 32" xfId="937"/>
    <cellStyle name="Обычный 19 33" xfId="938"/>
    <cellStyle name="Обычный 19 34" xfId="939"/>
    <cellStyle name="Обычный 19 35" xfId="940"/>
    <cellStyle name="Обычный 19 36" xfId="941"/>
    <cellStyle name="Обычный 19 37" xfId="942"/>
    <cellStyle name="Обычный 19 38" xfId="943"/>
    <cellStyle name="Обычный 19 39" xfId="944"/>
    <cellStyle name="Обычный 19 4" xfId="945"/>
    <cellStyle name="Обычный 19 40" xfId="946"/>
    <cellStyle name="Обычный 19 41" xfId="947"/>
    <cellStyle name="Обычный 19 42" xfId="948"/>
    <cellStyle name="Обычный 19 43" xfId="949"/>
    <cellStyle name="Обычный 19 44" xfId="950"/>
    <cellStyle name="Обычный 19 45" xfId="951"/>
    <cellStyle name="Обычный 19 46" xfId="952"/>
    <cellStyle name="Обычный 19 47" xfId="953"/>
    <cellStyle name="Обычный 19 48" xfId="954"/>
    <cellStyle name="Обычный 19 49" xfId="955"/>
    <cellStyle name="Обычный 19 5" xfId="956"/>
    <cellStyle name="Обычный 19 50" xfId="957"/>
    <cellStyle name="Обычный 19 51" xfId="958"/>
    <cellStyle name="Обычный 19 52" xfId="959"/>
    <cellStyle name="Обычный 19 53" xfId="960"/>
    <cellStyle name="Обычный 19 54" xfId="961"/>
    <cellStyle name="Обычный 19 55" xfId="962"/>
    <cellStyle name="Обычный 19 56" xfId="963"/>
    <cellStyle name="Обычный 19 57" xfId="964"/>
    <cellStyle name="Обычный 19 58" xfId="965"/>
    <cellStyle name="Обычный 19 59" xfId="966"/>
    <cellStyle name="Обычный 19 6" xfId="967"/>
    <cellStyle name="Обычный 19 60" xfId="968"/>
    <cellStyle name="Обычный 19 61" xfId="969"/>
    <cellStyle name="Обычный 19 62" xfId="970"/>
    <cellStyle name="Обычный 19 63" xfId="971"/>
    <cellStyle name="Обычный 19 64" xfId="972"/>
    <cellStyle name="Обычный 19 65" xfId="973"/>
    <cellStyle name="Обычный 19 66" xfId="974"/>
    <cellStyle name="Обычный 19 67" xfId="975"/>
    <cellStyle name="Обычный 19 68" xfId="976"/>
    <cellStyle name="Обычный 19 69" xfId="977"/>
    <cellStyle name="Обычный 19 7" xfId="978"/>
    <cellStyle name="Обычный 19 70" xfId="979"/>
    <cellStyle name="Обычный 19 71" xfId="980"/>
    <cellStyle name="Обычный 19 72" xfId="981"/>
    <cellStyle name="Обычный 19 73" xfId="982"/>
    <cellStyle name="Обычный 19 74" xfId="983"/>
    <cellStyle name="Обычный 19 75" xfId="984"/>
    <cellStyle name="Обычный 19 76" xfId="985"/>
    <cellStyle name="Обычный 19 77" xfId="986"/>
    <cellStyle name="Обычный 19 78" xfId="987"/>
    <cellStyle name="Обычный 19 79" xfId="988"/>
    <cellStyle name="Обычный 19 8" xfId="989"/>
    <cellStyle name="Обычный 19 80" xfId="990"/>
    <cellStyle name="Обычный 19 81" xfId="991"/>
    <cellStyle name="Обычный 19 82" xfId="992"/>
    <cellStyle name="Обычный 19 83" xfId="993"/>
    <cellStyle name="Обычный 19 84" xfId="994"/>
    <cellStyle name="Обычный 19 85" xfId="995"/>
    <cellStyle name="Обычный 19 86" xfId="996"/>
    <cellStyle name="Обычный 19 87" xfId="997"/>
    <cellStyle name="Обычный 19 88" xfId="998"/>
    <cellStyle name="Обычный 19 89" xfId="999"/>
    <cellStyle name="Обычный 19 9" xfId="1000"/>
    <cellStyle name="Обычный 19 90" xfId="1001"/>
    <cellStyle name="Обычный 19 91" xfId="1002"/>
    <cellStyle name="Обычный 19 92" xfId="1003"/>
    <cellStyle name="Обычный 19 93" xfId="1004"/>
    <cellStyle name="Обычный 19 94" xfId="1005"/>
    <cellStyle name="Обычный 19 95" xfId="1006"/>
    <cellStyle name="Обычный 2" xfId="1007"/>
    <cellStyle name="Обычный 2 10" xfId="1008"/>
    <cellStyle name="Обычный 2 100" xfId="1009"/>
    <cellStyle name="Обычный 2 101" xfId="1010"/>
    <cellStyle name="Обычный 2 102" xfId="1011"/>
    <cellStyle name="Обычный 2 103" xfId="1012"/>
    <cellStyle name="Обычный 2 104" xfId="1013"/>
    <cellStyle name="Обычный 2 105" xfId="1014"/>
    <cellStyle name="Обычный 2 106" xfId="1015"/>
    <cellStyle name="Обычный 2 107" xfId="1016"/>
    <cellStyle name="Обычный 2 108" xfId="1017"/>
    <cellStyle name="Обычный 2 109" xfId="1018"/>
    <cellStyle name="Обычный 2 11" xfId="1019"/>
    <cellStyle name="Обычный 2 110" xfId="1020"/>
    <cellStyle name="Обычный 2 111" xfId="1021"/>
    <cellStyle name="Обычный 2 112" xfId="1022"/>
    <cellStyle name="Обычный 2 113" xfId="1023"/>
    <cellStyle name="Обычный 2 114" xfId="1024"/>
    <cellStyle name="Обычный 2 115" xfId="1025"/>
    <cellStyle name="Обычный 2 116" xfId="1026"/>
    <cellStyle name="Обычный 2 117" xfId="1027"/>
    <cellStyle name="Обычный 2 118" xfId="1028"/>
    <cellStyle name="Обычный 2 119" xfId="1029"/>
    <cellStyle name="Обычный 2 12" xfId="1030"/>
    <cellStyle name="Обычный 2 120" xfId="1031"/>
    <cellStyle name="Обычный 2 121" xfId="1032"/>
    <cellStyle name="Обычный 2 122" xfId="1033"/>
    <cellStyle name="Обычный 2 123" xfId="1034"/>
    <cellStyle name="Обычный 2 124" xfId="1035"/>
    <cellStyle name="Обычный 2 125" xfId="1036"/>
    <cellStyle name="Обычный 2 126" xfId="1037"/>
    <cellStyle name="Обычный 2 127" xfId="1038"/>
    <cellStyle name="Обычный 2 128" xfId="1039"/>
    <cellStyle name="Обычный 2 129" xfId="1040"/>
    <cellStyle name="Обычный 2 13" xfId="1041"/>
    <cellStyle name="Обычный 2 130" xfId="1042"/>
    <cellStyle name="Обычный 2 131" xfId="1043"/>
    <cellStyle name="Обычный 2 132" xfId="1044"/>
    <cellStyle name="Обычный 2 133" xfId="1045"/>
    <cellStyle name="Обычный 2 134" xfId="1046"/>
    <cellStyle name="Обычный 2 135" xfId="1047"/>
    <cellStyle name="Обычный 2 136" xfId="1048"/>
    <cellStyle name="Обычный 2 137" xfId="1049"/>
    <cellStyle name="Обычный 2 138" xfId="1050"/>
    <cellStyle name="Обычный 2 139" xfId="1051"/>
    <cellStyle name="Обычный 2 14" xfId="1052"/>
    <cellStyle name="Обычный 2 140" xfId="1053"/>
    <cellStyle name="Обычный 2 141" xfId="1054"/>
    <cellStyle name="Обычный 2 142" xfId="1055"/>
    <cellStyle name="Обычный 2 143" xfId="1056"/>
    <cellStyle name="Обычный 2 143 10" xfId="1057"/>
    <cellStyle name="Обычный 2 143 11" xfId="1058"/>
    <cellStyle name="Обычный 2 143 12" xfId="1059"/>
    <cellStyle name="Обычный 2 143 13" xfId="1060"/>
    <cellStyle name="Обычный 2 143 14" xfId="1061"/>
    <cellStyle name="Обычный 2 143 15" xfId="1062"/>
    <cellStyle name="Обычный 2 143 16" xfId="1063"/>
    <cellStyle name="Обычный 2 143 17" xfId="1064"/>
    <cellStyle name="Обычный 2 143 18" xfId="1065"/>
    <cellStyle name="Обычный 2 143 19" xfId="1066"/>
    <cellStyle name="Обычный 2 143 2" xfId="1067"/>
    <cellStyle name="Обычный 2 143 20" xfId="1068"/>
    <cellStyle name="Обычный 2 143 21" xfId="1069"/>
    <cellStyle name="Обычный 2 143 22" xfId="1070"/>
    <cellStyle name="Обычный 2 143 23" xfId="1071"/>
    <cellStyle name="Обычный 2 143 24" xfId="1072"/>
    <cellStyle name="Обычный 2 143 25" xfId="1073"/>
    <cellStyle name="Обычный 2 143 26" xfId="1074"/>
    <cellStyle name="Обычный 2 143 27" xfId="1075"/>
    <cellStyle name="Обычный 2 143 28" xfId="1076"/>
    <cellStyle name="Обычный 2 143 29" xfId="1077"/>
    <cellStyle name="Обычный 2 143 3" xfId="1078"/>
    <cellStyle name="Обычный 2 143 30" xfId="1079"/>
    <cellStyle name="Обычный 2 143 31" xfId="1080"/>
    <cellStyle name="Обычный 2 143 32" xfId="1081"/>
    <cellStyle name="Обычный 2 143 33" xfId="1082"/>
    <cellStyle name="Обычный 2 143 34" xfId="1083"/>
    <cellStyle name="Обычный 2 143 35" xfId="1084"/>
    <cellStyle name="Обычный 2 143 36" xfId="1085"/>
    <cellStyle name="Обычный 2 143 37" xfId="1086"/>
    <cellStyle name="Обычный 2 143 38" xfId="1087"/>
    <cellStyle name="Обычный 2 143 39" xfId="1088"/>
    <cellStyle name="Обычный 2 143 4" xfId="1089"/>
    <cellStyle name="Обычный 2 143 40" xfId="1090"/>
    <cellStyle name="Обычный 2 143 41" xfId="1091"/>
    <cellStyle name="Обычный 2 143 42" xfId="1092"/>
    <cellStyle name="Обычный 2 143 43" xfId="1093"/>
    <cellStyle name="Обычный 2 143 44" xfId="1094"/>
    <cellStyle name="Обычный 2 143 45" xfId="1095"/>
    <cellStyle name="Обычный 2 143 46" xfId="1096"/>
    <cellStyle name="Обычный 2 143 47" xfId="1097"/>
    <cellStyle name="Обычный 2 143 48" xfId="1098"/>
    <cellStyle name="Обычный 2 143 49" xfId="1099"/>
    <cellStyle name="Обычный 2 143 5" xfId="1100"/>
    <cellStyle name="Обычный 2 143 50" xfId="1101"/>
    <cellStyle name="Обычный 2 143 51" xfId="1102"/>
    <cellStyle name="Обычный 2 143 52" xfId="1103"/>
    <cellStyle name="Обычный 2 143 53" xfId="1104"/>
    <cellStyle name="Обычный 2 143 54" xfId="1105"/>
    <cellStyle name="Обычный 2 143 55" xfId="1106"/>
    <cellStyle name="Обычный 2 143 56" xfId="1107"/>
    <cellStyle name="Обычный 2 143 57" xfId="1108"/>
    <cellStyle name="Обычный 2 143 58" xfId="1109"/>
    <cellStyle name="Обычный 2 143 59" xfId="1110"/>
    <cellStyle name="Обычный 2 143 6" xfId="1111"/>
    <cellStyle name="Обычный 2 143 60" xfId="1112"/>
    <cellStyle name="Обычный 2 143 61" xfId="1113"/>
    <cellStyle name="Обычный 2 143 62" xfId="1114"/>
    <cellStyle name="Обычный 2 143 63" xfId="1115"/>
    <cellStyle name="Обычный 2 143 7" xfId="1116"/>
    <cellStyle name="Обычный 2 143 8" xfId="1117"/>
    <cellStyle name="Обычный 2 143 9" xfId="1118"/>
    <cellStyle name="Обычный 2 144" xfId="1119"/>
    <cellStyle name="Обычный 2 145" xfId="1120"/>
    <cellStyle name="Обычный 2 146" xfId="1121"/>
    <cellStyle name="Обычный 2 147" xfId="1122"/>
    <cellStyle name="Обычный 2 148" xfId="1123"/>
    <cellStyle name="Обычный 2 149" xfId="1124"/>
    <cellStyle name="Обычный 2 15" xfId="1125"/>
    <cellStyle name="Обычный 2 150" xfId="1126"/>
    <cellStyle name="Обычный 2 151" xfId="1127"/>
    <cellStyle name="Обычный 2 152" xfId="1128"/>
    <cellStyle name="Обычный 2 152 10" xfId="1129"/>
    <cellStyle name="Обычный 2 152 11" xfId="1130"/>
    <cellStyle name="Обычный 2 152 12" xfId="1131"/>
    <cellStyle name="Обычный 2 152 13" xfId="1132"/>
    <cellStyle name="Обычный 2 152 14" xfId="1133"/>
    <cellStyle name="Обычный 2 152 15" xfId="1134"/>
    <cellStyle name="Обычный 2 152 16" xfId="1135"/>
    <cellStyle name="Обычный 2 152 17" xfId="1136"/>
    <cellStyle name="Обычный 2 152 18" xfId="1137"/>
    <cellStyle name="Обычный 2 152 19" xfId="1138"/>
    <cellStyle name="Обычный 2 152 2" xfId="1139"/>
    <cellStyle name="Обычный 2 152 20" xfId="1140"/>
    <cellStyle name="Обычный 2 152 21" xfId="1141"/>
    <cellStyle name="Обычный 2 152 22" xfId="1142"/>
    <cellStyle name="Обычный 2 152 23" xfId="1143"/>
    <cellStyle name="Обычный 2 152 24" xfId="1144"/>
    <cellStyle name="Обычный 2 152 25" xfId="1145"/>
    <cellStyle name="Обычный 2 152 26" xfId="1146"/>
    <cellStyle name="Обычный 2 152 27" xfId="1147"/>
    <cellStyle name="Обычный 2 152 28" xfId="1148"/>
    <cellStyle name="Обычный 2 152 29" xfId="1149"/>
    <cellStyle name="Обычный 2 152 3" xfId="1150"/>
    <cellStyle name="Обычный 2 152 30" xfId="1151"/>
    <cellStyle name="Обычный 2 152 31" xfId="1152"/>
    <cellStyle name="Обычный 2 152 32" xfId="1153"/>
    <cellStyle name="Обычный 2 152 33" xfId="1154"/>
    <cellStyle name="Обычный 2 152 34" xfId="1155"/>
    <cellStyle name="Обычный 2 152 35" xfId="1156"/>
    <cellStyle name="Обычный 2 152 36" xfId="1157"/>
    <cellStyle name="Обычный 2 152 37" xfId="1158"/>
    <cellStyle name="Обычный 2 152 38" xfId="1159"/>
    <cellStyle name="Обычный 2 152 39" xfId="1160"/>
    <cellStyle name="Обычный 2 152 4" xfId="1161"/>
    <cellStyle name="Обычный 2 152 5" xfId="1162"/>
    <cellStyle name="Обычный 2 152 6" xfId="1163"/>
    <cellStyle name="Обычный 2 152 7" xfId="1164"/>
    <cellStyle name="Обычный 2 152 8" xfId="1165"/>
    <cellStyle name="Обычный 2 152 9" xfId="1166"/>
    <cellStyle name="Обычный 2 153" xfId="1167"/>
    <cellStyle name="Обычный 2 153 10" xfId="1168"/>
    <cellStyle name="Обычный 2 153 11" xfId="1169"/>
    <cellStyle name="Обычный 2 153 12" xfId="1170"/>
    <cellStyle name="Обычный 2 153 13" xfId="1171"/>
    <cellStyle name="Обычный 2 153 14" xfId="1172"/>
    <cellStyle name="Обычный 2 153 15" xfId="1173"/>
    <cellStyle name="Обычный 2 153 16" xfId="1174"/>
    <cellStyle name="Обычный 2 153 17" xfId="1175"/>
    <cellStyle name="Обычный 2 153 18" xfId="1176"/>
    <cellStyle name="Обычный 2 153 19" xfId="1177"/>
    <cellStyle name="Обычный 2 153 2" xfId="1178"/>
    <cellStyle name="Обычный 2 153 20" xfId="1179"/>
    <cellStyle name="Обычный 2 153 21" xfId="1180"/>
    <cellStyle name="Обычный 2 153 22" xfId="1181"/>
    <cellStyle name="Обычный 2 153 23" xfId="1182"/>
    <cellStyle name="Обычный 2 153 24" xfId="1183"/>
    <cellStyle name="Обычный 2 153 25" xfId="1184"/>
    <cellStyle name="Обычный 2 153 26" xfId="1185"/>
    <cellStyle name="Обычный 2 153 27" xfId="1186"/>
    <cellStyle name="Обычный 2 153 28" xfId="1187"/>
    <cellStyle name="Обычный 2 153 29" xfId="1188"/>
    <cellStyle name="Обычный 2 153 3" xfId="1189"/>
    <cellStyle name="Обычный 2 153 30" xfId="1190"/>
    <cellStyle name="Обычный 2 153 31" xfId="1191"/>
    <cellStyle name="Обычный 2 153 32" xfId="1192"/>
    <cellStyle name="Обычный 2 153 33" xfId="1193"/>
    <cellStyle name="Обычный 2 153 34" xfId="1194"/>
    <cellStyle name="Обычный 2 153 35" xfId="1195"/>
    <cellStyle name="Обычный 2 153 36" xfId="1196"/>
    <cellStyle name="Обычный 2 153 37" xfId="1197"/>
    <cellStyle name="Обычный 2 153 38" xfId="1198"/>
    <cellStyle name="Обычный 2 153 4" xfId="1199"/>
    <cellStyle name="Обычный 2 153 5" xfId="1200"/>
    <cellStyle name="Обычный 2 153 6" xfId="1201"/>
    <cellStyle name="Обычный 2 153 7" xfId="1202"/>
    <cellStyle name="Обычный 2 153 8" xfId="1203"/>
    <cellStyle name="Обычный 2 153 9" xfId="1204"/>
    <cellStyle name="Обычный 2 154" xfId="1205"/>
    <cellStyle name="Обычный 2 155" xfId="1206"/>
    <cellStyle name="Обычный 2 156" xfId="1207"/>
    <cellStyle name="Обычный 2 157" xfId="1208"/>
    <cellStyle name="Обычный 2 158" xfId="1209"/>
    <cellStyle name="Обычный 2 159" xfId="1210"/>
    <cellStyle name="Обычный 2 16" xfId="1211"/>
    <cellStyle name="Обычный 2 160" xfId="1212"/>
    <cellStyle name="Обычный 2 161" xfId="1213"/>
    <cellStyle name="Обычный 2 162" xfId="1214"/>
    <cellStyle name="Обычный 2 163" xfId="1215"/>
    <cellStyle name="Обычный 2 164" xfId="1216"/>
    <cellStyle name="Обычный 2 165" xfId="1217"/>
    <cellStyle name="Обычный 2 166" xfId="1218"/>
    <cellStyle name="Обычный 2 167" xfId="1219"/>
    <cellStyle name="Обычный 2 168" xfId="1220"/>
    <cellStyle name="Обычный 2 169" xfId="1221"/>
    <cellStyle name="Обычный 2 17" xfId="1222"/>
    <cellStyle name="Обычный 2 170" xfId="1223"/>
    <cellStyle name="Обычный 2 171" xfId="1224"/>
    <cellStyle name="Обычный 2 172" xfId="1225"/>
    <cellStyle name="Обычный 2 173" xfId="1226"/>
    <cellStyle name="Обычный 2 174" xfId="1227"/>
    <cellStyle name="Обычный 2 175" xfId="1228"/>
    <cellStyle name="Обычный 2 176" xfId="1229"/>
    <cellStyle name="Обычный 2 177" xfId="1230"/>
    <cellStyle name="Обычный 2 178" xfId="1231"/>
    <cellStyle name="Обычный 2 179" xfId="1232"/>
    <cellStyle name="Обычный 2 18" xfId="1233"/>
    <cellStyle name="Обычный 2 180" xfId="1234"/>
    <cellStyle name="Обычный 2 181" xfId="1235"/>
    <cellStyle name="Обычный 2 182" xfId="1236"/>
    <cellStyle name="Обычный 2 183" xfId="1237"/>
    <cellStyle name="Обычный 2 184" xfId="1238"/>
    <cellStyle name="Обычный 2 185" xfId="1239"/>
    <cellStyle name="Обычный 2 186" xfId="1240"/>
    <cellStyle name="Обычный 2 187" xfId="1241"/>
    <cellStyle name="Обычный 2 188" xfId="1242"/>
    <cellStyle name="Обычный 2 189" xfId="1243"/>
    <cellStyle name="Обычный 2 19" xfId="1244"/>
    <cellStyle name="Обычный 2 190" xfId="1245"/>
    <cellStyle name="Обычный 2 191" xfId="1246"/>
    <cellStyle name="Обычный 2 192" xfId="1247"/>
    <cellStyle name="Обычный 2 193" xfId="1248"/>
    <cellStyle name="Обычный 2 194" xfId="1249"/>
    <cellStyle name="Обычный 2 195" xfId="1250"/>
    <cellStyle name="Обычный 2 196" xfId="1251"/>
    <cellStyle name="Обычный 2 197" xfId="1252"/>
    <cellStyle name="Обычный 2 198" xfId="1253"/>
    <cellStyle name="Обычный 2 199" xfId="1254"/>
    <cellStyle name="Обычный 2 2" xfId="1255"/>
    <cellStyle name="Обычный 2 2 10" xfId="1256"/>
    <cellStyle name="Обычный 2 2 11" xfId="1257"/>
    <cellStyle name="Обычный 2 2 12" xfId="1258"/>
    <cellStyle name="Обычный 2 2 13" xfId="1259"/>
    <cellStyle name="Обычный 2 2 14" xfId="1260"/>
    <cellStyle name="Обычный 2 2 2" xfId="1261"/>
    <cellStyle name="Обычный 2 2 2 10" xfId="1262"/>
    <cellStyle name="Обычный 2 2 2 2" xfId="1263"/>
    <cellStyle name="Обычный 2 2 2 3" xfId="1264"/>
    <cellStyle name="Обычный 2 2 2 4" xfId="1265"/>
    <cellStyle name="Обычный 2 2 2 5" xfId="1266"/>
    <cellStyle name="Обычный 2 2 2 6" xfId="1267"/>
    <cellStyle name="Обычный 2 2 2 7" xfId="1268"/>
    <cellStyle name="Обычный 2 2 2 8" xfId="1269"/>
    <cellStyle name="Обычный 2 2 2 9" xfId="1270"/>
    <cellStyle name="Обычный 2 2 3" xfId="1271"/>
    <cellStyle name="Обычный 2 2 4" xfId="1272"/>
    <cellStyle name="Обычный 2 2 5" xfId="1273"/>
    <cellStyle name="Обычный 2 2 6" xfId="1274"/>
    <cellStyle name="Обычный 2 2 7" xfId="1275"/>
    <cellStyle name="Обычный 2 2 8" xfId="1276"/>
    <cellStyle name="Обычный 2 2 9" xfId="1277"/>
    <cellStyle name="Обычный 2 2_Лист1" xfId="1278"/>
    <cellStyle name="Обычный 2 20" xfId="1279"/>
    <cellStyle name="Обычный 2 200" xfId="1280"/>
    <cellStyle name="Обычный 2 201" xfId="1281"/>
    <cellStyle name="Обычный 2 202" xfId="1282"/>
    <cellStyle name="Обычный 2 203" xfId="1283"/>
    <cellStyle name="Обычный 2 204" xfId="1284"/>
    <cellStyle name="Обычный 2 205" xfId="1285"/>
    <cellStyle name="Обычный 2 206" xfId="1286"/>
    <cellStyle name="Обычный 2 207" xfId="1287"/>
    <cellStyle name="Обычный 2 208" xfId="1288"/>
    <cellStyle name="Обычный 2 209" xfId="1289"/>
    <cellStyle name="Обычный 2 21" xfId="1290"/>
    <cellStyle name="Обычный 2 22" xfId="1291"/>
    <cellStyle name="Обычный 2 23" xfId="1292"/>
    <cellStyle name="Обычный 2 24" xfId="1293"/>
    <cellStyle name="Обычный 2 25" xfId="1294"/>
    <cellStyle name="Обычный 2 26" xfId="1295"/>
    <cellStyle name="Обычный 2 27" xfId="1296"/>
    <cellStyle name="Обычный 2 28" xfId="1297"/>
    <cellStyle name="Обычный 2 29" xfId="1298"/>
    <cellStyle name="Обычный 2 3" xfId="1299"/>
    <cellStyle name="Обычный 2 3 10" xfId="1300"/>
    <cellStyle name="Обычный 2 3 11" xfId="1301"/>
    <cellStyle name="Обычный 2 3 12" xfId="1302"/>
    <cellStyle name="Обычный 2 3 13" xfId="1303"/>
    <cellStyle name="Обычный 2 3 14" xfId="1304"/>
    <cellStyle name="Обычный 2 3 2" xfId="1305"/>
    <cellStyle name="Обычный 2 3 3" xfId="1306"/>
    <cellStyle name="Обычный 2 3 4" xfId="1307"/>
    <cellStyle name="Обычный 2 3 5" xfId="1308"/>
    <cellStyle name="Обычный 2 3 6" xfId="1309"/>
    <cellStyle name="Обычный 2 3 7" xfId="1310"/>
    <cellStyle name="Обычный 2 3 8" xfId="1311"/>
    <cellStyle name="Обычный 2 3 9" xfId="1312"/>
    <cellStyle name="Обычный 2 3_Лист1" xfId="1313"/>
    <cellStyle name="Обычный 2 30" xfId="1314"/>
    <cellStyle name="Обычный 2 31" xfId="1315"/>
    <cellStyle name="Обычный 2 32" xfId="1316"/>
    <cellStyle name="Обычный 2 33" xfId="1317"/>
    <cellStyle name="Обычный 2 34" xfId="1318"/>
    <cellStyle name="Обычный 2 35" xfId="1319"/>
    <cellStyle name="Обычный 2 36" xfId="1320"/>
    <cellStyle name="Обычный 2 37" xfId="1321"/>
    <cellStyle name="Обычный 2 38" xfId="1322"/>
    <cellStyle name="Обычный 2 39" xfId="1323"/>
    <cellStyle name="Обычный 2 4" xfId="1324"/>
    <cellStyle name="Обычный 2 4 10" xfId="1325"/>
    <cellStyle name="Обычный 2 4 11" xfId="1326"/>
    <cellStyle name="Обычный 2 4 12" xfId="1327"/>
    <cellStyle name="Обычный 2 4 13" xfId="1328"/>
    <cellStyle name="Обычный 2 4 14" xfId="1329"/>
    <cellStyle name="Обычный 2 4 2" xfId="1330"/>
    <cellStyle name="Обычный 2 4 3" xfId="1331"/>
    <cellStyle name="Обычный 2 4 4" xfId="1332"/>
    <cellStyle name="Обычный 2 4 5" xfId="1333"/>
    <cellStyle name="Обычный 2 4 6" xfId="1334"/>
    <cellStyle name="Обычный 2 4 7" xfId="1335"/>
    <cellStyle name="Обычный 2 4 8" xfId="1336"/>
    <cellStyle name="Обычный 2 4 9" xfId="1337"/>
    <cellStyle name="Обычный 2 4_Лист1" xfId="1338"/>
    <cellStyle name="Обычный 2 40" xfId="1339"/>
    <cellStyle name="Обычный 2 41" xfId="1340"/>
    <cellStyle name="Обычный 2 42" xfId="1341"/>
    <cellStyle name="Обычный 2 43" xfId="1342"/>
    <cellStyle name="Обычный 2 44" xfId="1343"/>
    <cellStyle name="Обычный 2 45" xfId="1344"/>
    <cellStyle name="Обычный 2 46" xfId="1345"/>
    <cellStyle name="Обычный 2 47" xfId="1346"/>
    <cellStyle name="Обычный 2 48" xfId="1347"/>
    <cellStyle name="Обычный 2 49" xfId="1348"/>
    <cellStyle name="Обычный 2 5" xfId="1349"/>
    <cellStyle name="Обычный 2 50" xfId="1350"/>
    <cellStyle name="Обычный 2 51" xfId="1351"/>
    <cellStyle name="Обычный 2 52" xfId="1352"/>
    <cellStyle name="Обычный 2 53" xfId="1353"/>
    <cellStyle name="Обычный 2 54" xfId="1354"/>
    <cellStyle name="Обычный 2 55" xfId="1355"/>
    <cellStyle name="Обычный 2 56" xfId="1356"/>
    <cellStyle name="Обычный 2 57" xfId="1357"/>
    <cellStyle name="Обычный 2 58" xfId="1358"/>
    <cellStyle name="Обычный 2 59" xfId="1359"/>
    <cellStyle name="Обычный 2 6" xfId="1360"/>
    <cellStyle name="Обычный 2 60" xfId="1361"/>
    <cellStyle name="Обычный 2 61" xfId="1362"/>
    <cellStyle name="Обычный 2 62" xfId="1363"/>
    <cellStyle name="Обычный 2 63" xfId="1364"/>
    <cellStyle name="Обычный 2 64" xfId="1365"/>
    <cellStyle name="Обычный 2 65" xfId="1366"/>
    <cellStyle name="Обычный 2 66" xfId="1367"/>
    <cellStyle name="Обычный 2 67" xfId="1368"/>
    <cellStyle name="Обычный 2 68" xfId="1369"/>
    <cellStyle name="Обычный 2 69" xfId="1370"/>
    <cellStyle name="Обычный 2 7" xfId="1371"/>
    <cellStyle name="Обычный 2 70" xfId="1372"/>
    <cellStyle name="Обычный 2 71" xfId="1373"/>
    <cellStyle name="Обычный 2 72" xfId="1374"/>
    <cellStyle name="Обычный 2 73" xfId="1375"/>
    <cellStyle name="Обычный 2 74" xfId="1376"/>
    <cellStyle name="Обычный 2 75" xfId="1377"/>
    <cellStyle name="Обычный 2 76" xfId="1378"/>
    <cellStyle name="Обычный 2 77" xfId="1379"/>
    <cellStyle name="Обычный 2 78" xfId="1380"/>
    <cellStyle name="Обычный 2 79" xfId="1381"/>
    <cellStyle name="Обычный 2 8" xfId="1382"/>
    <cellStyle name="Обычный 2 80" xfId="1383"/>
    <cellStyle name="Обычный 2 81" xfId="1384"/>
    <cellStyle name="Обычный 2 82" xfId="1385"/>
    <cellStyle name="Обычный 2 83" xfId="1386"/>
    <cellStyle name="Обычный 2 84" xfId="1387"/>
    <cellStyle name="Обычный 2 85" xfId="1388"/>
    <cellStyle name="Обычный 2 86" xfId="1389"/>
    <cellStyle name="Обычный 2 87" xfId="1390"/>
    <cellStyle name="Обычный 2 88" xfId="1391"/>
    <cellStyle name="Обычный 2 89" xfId="1392"/>
    <cellStyle name="Обычный 2 9" xfId="1393"/>
    <cellStyle name="Обычный 2 90" xfId="1394"/>
    <cellStyle name="Обычный 2 91" xfId="1395"/>
    <cellStyle name="Обычный 2 92" xfId="1396"/>
    <cellStyle name="Обычный 2 93" xfId="1397"/>
    <cellStyle name="Обычный 2 94" xfId="1398"/>
    <cellStyle name="Обычный 2 95" xfId="1399"/>
    <cellStyle name="Обычный 2 96" xfId="1400"/>
    <cellStyle name="Обычный 2 97" xfId="1401"/>
    <cellStyle name="Обычный 2 98" xfId="1402"/>
    <cellStyle name="Обычный 2 99" xfId="1403"/>
    <cellStyle name="Обычный 20 10" xfId="1404"/>
    <cellStyle name="Обычный 20 11" xfId="1405"/>
    <cellStyle name="Обычный 20 12" xfId="1406"/>
    <cellStyle name="Обычный 20 13" xfId="1407"/>
    <cellStyle name="Обычный 20 14" xfId="1408"/>
    <cellStyle name="Обычный 20 15" xfId="1409"/>
    <cellStyle name="Обычный 20 16" xfId="1410"/>
    <cellStyle name="Обычный 20 17" xfId="1411"/>
    <cellStyle name="Обычный 20 18" xfId="1412"/>
    <cellStyle name="Обычный 20 19" xfId="1413"/>
    <cellStyle name="Обычный 20 2" xfId="1414"/>
    <cellStyle name="Обычный 20 20" xfId="1415"/>
    <cellStyle name="Обычный 20 21" xfId="1416"/>
    <cellStyle name="Обычный 20 22" xfId="1417"/>
    <cellStyle name="Обычный 20 23" xfId="1418"/>
    <cellStyle name="Обычный 20 24" xfId="1419"/>
    <cellStyle name="Обычный 20 25" xfId="1420"/>
    <cellStyle name="Обычный 20 26" xfId="1421"/>
    <cellStyle name="Обычный 20 27" xfId="1422"/>
    <cellStyle name="Обычный 20 28" xfId="1423"/>
    <cellStyle name="Обычный 20 29" xfId="1424"/>
    <cellStyle name="Обычный 20 3" xfId="1425"/>
    <cellStyle name="Обычный 20 30" xfId="1426"/>
    <cellStyle name="Обычный 20 31" xfId="1427"/>
    <cellStyle name="Обычный 20 32" xfId="1428"/>
    <cellStyle name="Обычный 20 33" xfId="1429"/>
    <cellStyle name="Обычный 20 34" xfId="1430"/>
    <cellStyle name="Обычный 20 35" xfId="1431"/>
    <cellStyle name="Обычный 20 36" xfId="1432"/>
    <cellStyle name="Обычный 20 37" xfId="1433"/>
    <cellStyle name="Обычный 20 38" xfId="1434"/>
    <cellStyle name="Обычный 20 39" xfId="1435"/>
    <cellStyle name="Обычный 20 4" xfId="1436"/>
    <cellStyle name="Обычный 20 40" xfId="1437"/>
    <cellStyle name="Обычный 20 41" xfId="1438"/>
    <cellStyle name="Обычный 20 42" xfId="1439"/>
    <cellStyle name="Обычный 20 43" xfId="1440"/>
    <cellStyle name="Обычный 20 44" xfId="1441"/>
    <cellStyle name="Обычный 20 45" xfId="1442"/>
    <cellStyle name="Обычный 20 46" xfId="1443"/>
    <cellStyle name="Обычный 20 47" xfId="1444"/>
    <cellStyle name="Обычный 20 48" xfId="1445"/>
    <cellStyle name="Обычный 20 49" xfId="1446"/>
    <cellStyle name="Обычный 20 5" xfId="1447"/>
    <cellStyle name="Обычный 20 50" xfId="1448"/>
    <cellStyle name="Обычный 20 51" xfId="1449"/>
    <cellStyle name="Обычный 20 52" xfId="1450"/>
    <cellStyle name="Обычный 20 53" xfId="1451"/>
    <cellStyle name="Обычный 20 54" xfId="1452"/>
    <cellStyle name="Обычный 20 55" xfId="1453"/>
    <cellStyle name="Обычный 20 56" xfId="1454"/>
    <cellStyle name="Обычный 20 57" xfId="1455"/>
    <cellStyle name="Обычный 20 58" xfId="1456"/>
    <cellStyle name="Обычный 20 59" xfId="1457"/>
    <cellStyle name="Обычный 20 6" xfId="1458"/>
    <cellStyle name="Обычный 20 60" xfId="1459"/>
    <cellStyle name="Обычный 20 61" xfId="1460"/>
    <cellStyle name="Обычный 20 62" xfId="1461"/>
    <cellStyle name="Обычный 20 63" xfId="1462"/>
    <cellStyle name="Обычный 20 64" xfId="1463"/>
    <cellStyle name="Обычный 20 65" xfId="1464"/>
    <cellStyle name="Обычный 20 66" xfId="1465"/>
    <cellStyle name="Обычный 20 67" xfId="1466"/>
    <cellStyle name="Обычный 20 68" xfId="1467"/>
    <cellStyle name="Обычный 20 69" xfId="1468"/>
    <cellStyle name="Обычный 20 7" xfId="1469"/>
    <cellStyle name="Обычный 20 70" xfId="1470"/>
    <cellStyle name="Обычный 20 71" xfId="1471"/>
    <cellStyle name="Обычный 20 72" xfId="1472"/>
    <cellStyle name="Обычный 20 73" xfId="1473"/>
    <cellStyle name="Обычный 20 74" xfId="1474"/>
    <cellStyle name="Обычный 20 75" xfId="1475"/>
    <cellStyle name="Обычный 20 76" xfId="1476"/>
    <cellStyle name="Обычный 20 77" xfId="1477"/>
    <cellStyle name="Обычный 20 78" xfId="1478"/>
    <cellStyle name="Обычный 20 79" xfId="1479"/>
    <cellStyle name="Обычный 20 8" xfId="1480"/>
    <cellStyle name="Обычный 20 80" xfId="1481"/>
    <cellStyle name="Обычный 20 81" xfId="1482"/>
    <cellStyle name="Обычный 20 82" xfId="1483"/>
    <cellStyle name="Обычный 20 83" xfId="1484"/>
    <cellStyle name="Обычный 20 84" xfId="1485"/>
    <cellStyle name="Обычный 20 85" xfId="1486"/>
    <cellStyle name="Обычный 20 86" xfId="1487"/>
    <cellStyle name="Обычный 20 87" xfId="1488"/>
    <cellStyle name="Обычный 20 88" xfId="1489"/>
    <cellStyle name="Обычный 20 89" xfId="1490"/>
    <cellStyle name="Обычный 20 9" xfId="1491"/>
    <cellStyle name="Обычный 20 90" xfId="1492"/>
    <cellStyle name="Обычный 20 91" xfId="1493"/>
    <cellStyle name="Обычный 20 92" xfId="1494"/>
    <cellStyle name="Обычный 20 93" xfId="1495"/>
    <cellStyle name="Обычный 20 94" xfId="1496"/>
    <cellStyle name="Обычный 21 10" xfId="1497"/>
    <cellStyle name="Обычный 21 11" xfId="1498"/>
    <cellStyle name="Обычный 21 12" xfId="1499"/>
    <cellStyle name="Обычный 21 13" xfId="1500"/>
    <cellStyle name="Обычный 21 14" xfId="1501"/>
    <cellStyle name="Обычный 21 15" xfId="1502"/>
    <cellStyle name="Обычный 21 16" xfId="1503"/>
    <cellStyle name="Обычный 21 17" xfId="1504"/>
    <cellStyle name="Обычный 21 18" xfId="1505"/>
    <cellStyle name="Обычный 21 19" xfId="1506"/>
    <cellStyle name="Обычный 21 2" xfId="1507"/>
    <cellStyle name="Обычный 21 20" xfId="1508"/>
    <cellStyle name="Обычный 21 21" xfId="1509"/>
    <cellStyle name="Обычный 21 22" xfId="1510"/>
    <cellStyle name="Обычный 21 23" xfId="1511"/>
    <cellStyle name="Обычный 21 24" xfId="1512"/>
    <cellStyle name="Обычный 21 25" xfId="1513"/>
    <cellStyle name="Обычный 21 26" xfId="1514"/>
    <cellStyle name="Обычный 21 27" xfId="1515"/>
    <cellStyle name="Обычный 21 28" xfId="1516"/>
    <cellStyle name="Обычный 21 29" xfId="1517"/>
    <cellStyle name="Обычный 21 3" xfId="1518"/>
    <cellStyle name="Обычный 21 4" xfId="1519"/>
    <cellStyle name="Обычный 21 5" xfId="1520"/>
    <cellStyle name="Обычный 21 6" xfId="1521"/>
    <cellStyle name="Обычный 21 7" xfId="1522"/>
    <cellStyle name="Обычный 21 8" xfId="1523"/>
    <cellStyle name="Обычный 21 9" xfId="1524"/>
    <cellStyle name="Обычный 22 10" xfId="1525"/>
    <cellStyle name="Обычный 22 11" xfId="1526"/>
    <cellStyle name="Обычный 22 12" xfId="1527"/>
    <cellStyle name="Обычный 22 13" xfId="1528"/>
    <cellStyle name="Обычный 22 14" xfId="1529"/>
    <cellStyle name="Обычный 22 15" xfId="1530"/>
    <cellStyle name="Обычный 22 16" xfId="1531"/>
    <cellStyle name="Обычный 22 17" xfId="1532"/>
    <cellStyle name="Обычный 22 18" xfId="1533"/>
    <cellStyle name="Обычный 22 19" xfId="1534"/>
    <cellStyle name="Обычный 22 2" xfId="1535"/>
    <cellStyle name="Обычный 22 20" xfId="1536"/>
    <cellStyle name="Обычный 22 21" xfId="1537"/>
    <cellStyle name="Обычный 22 22" xfId="1538"/>
    <cellStyle name="Обычный 22 23" xfId="1539"/>
    <cellStyle name="Обычный 22 24" xfId="1540"/>
    <cellStyle name="Обычный 22 25" xfId="1541"/>
    <cellStyle name="Обычный 22 26" xfId="1542"/>
    <cellStyle name="Обычный 22 27" xfId="1543"/>
    <cellStyle name="Обычный 22 28" xfId="1544"/>
    <cellStyle name="Обычный 22 29" xfId="1545"/>
    <cellStyle name="Обычный 22 3" xfId="1546"/>
    <cellStyle name="Обычный 22 30" xfId="1547"/>
    <cellStyle name="Обычный 22 31" xfId="1548"/>
    <cellStyle name="Обычный 22 32" xfId="1549"/>
    <cellStyle name="Обычный 22 33" xfId="1550"/>
    <cellStyle name="Обычный 22 34" xfId="1551"/>
    <cellStyle name="Обычный 22 35" xfId="1552"/>
    <cellStyle name="Обычный 22 36" xfId="1553"/>
    <cellStyle name="Обычный 22 37" xfId="1554"/>
    <cellStyle name="Обычный 22 38" xfId="1555"/>
    <cellStyle name="Обычный 22 39" xfId="1556"/>
    <cellStyle name="Обычный 22 4" xfId="1557"/>
    <cellStyle name="Обычный 22 40" xfId="1558"/>
    <cellStyle name="Обычный 22 41" xfId="1559"/>
    <cellStyle name="Обычный 22 42" xfId="1560"/>
    <cellStyle name="Обычный 22 43" xfId="1561"/>
    <cellStyle name="Обычный 22 44" xfId="1562"/>
    <cellStyle name="Обычный 22 45" xfId="1563"/>
    <cellStyle name="Обычный 22 46" xfId="1564"/>
    <cellStyle name="Обычный 22 47" xfId="1565"/>
    <cellStyle name="Обычный 22 48" xfId="1566"/>
    <cellStyle name="Обычный 22 49" xfId="1567"/>
    <cellStyle name="Обычный 22 5" xfId="1568"/>
    <cellStyle name="Обычный 22 50" xfId="1569"/>
    <cellStyle name="Обычный 22 51" xfId="1570"/>
    <cellStyle name="Обычный 22 52" xfId="1571"/>
    <cellStyle name="Обычный 22 53" xfId="1572"/>
    <cellStyle name="Обычный 22 54" xfId="1573"/>
    <cellStyle name="Обычный 22 55" xfId="1574"/>
    <cellStyle name="Обычный 22 56" xfId="1575"/>
    <cellStyle name="Обычный 22 57" xfId="1576"/>
    <cellStyle name="Обычный 22 58" xfId="1577"/>
    <cellStyle name="Обычный 22 59" xfId="1578"/>
    <cellStyle name="Обычный 22 6" xfId="1579"/>
    <cellStyle name="Обычный 22 60" xfId="1580"/>
    <cellStyle name="Обычный 22 61" xfId="1581"/>
    <cellStyle name="Обычный 22 62" xfId="1582"/>
    <cellStyle name="Обычный 22 63" xfId="1583"/>
    <cellStyle name="Обычный 22 64" xfId="1584"/>
    <cellStyle name="Обычный 22 65" xfId="1585"/>
    <cellStyle name="Обычный 22 66" xfId="1586"/>
    <cellStyle name="Обычный 22 67" xfId="1587"/>
    <cellStyle name="Обычный 22 68" xfId="1588"/>
    <cellStyle name="Обычный 22 69" xfId="1589"/>
    <cellStyle name="Обычный 22 7" xfId="1590"/>
    <cellStyle name="Обычный 22 70" xfId="1591"/>
    <cellStyle name="Обычный 22 71" xfId="1592"/>
    <cellStyle name="Обычный 22 72" xfId="1593"/>
    <cellStyle name="Обычный 22 73" xfId="1594"/>
    <cellStyle name="Обычный 22 74" xfId="1595"/>
    <cellStyle name="Обычный 22 75" xfId="1596"/>
    <cellStyle name="Обычный 22 76" xfId="1597"/>
    <cellStyle name="Обычный 22 77" xfId="1598"/>
    <cellStyle name="Обычный 22 78" xfId="1599"/>
    <cellStyle name="Обычный 22 79" xfId="1600"/>
    <cellStyle name="Обычный 22 8" xfId="1601"/>
    <cellStyle name="Обычный 22 80" xfId="1602"/>
    <cellStyle name="Обычный 22 81" xfId="1603"/>
    <cellStyle name="Обычный 22 82" xfId="1604"/>
    <cellStyle name="Обычный 22 83" xfId="1605"/>
    <cellStyle name="Обычный 22 84" xfId="1606"/>
    <cellStyle name="Обычный 22 85" xfId="1607"/>
    <cellStyle name="Обычный 22 86" xfId="1608"/>
    <cellStyle name="Обычный 22 87" xfId="1609"/>
    <cellStyle name="Обычный 22 88" xfId="1610"/>
    <cellStyle name="Обычный 22 89" xfId="1611"/>
    <cellStyle name="Обычный 22 9" xfId="1612"/>
    <cellStyle name="Обычный 22 90" xfId="1613"/>
    <cellStyle name="Обычный 22 91" xfId="1614"/>
    <cellStyle name="Обычный 22 92" xfId="1615"/>
    <cellStyle name="Обычный 22 93" xfId="1616"/>
    <cellStyle name="Обычный 22 94" xfId="1617"/>
    <cellStyle name="Обычный 23 10" xfId="1618"/>
    <cellStyle name="Обычный 23 11" xfId="1619"/>
    <cellStyle name="Обычный 23 12" xfId="1620"/>
    <cellStyle name="Обычный 23 13" xfId="1621"/>
    <cellStyle name="Обычный 23 14" xfId="1622"/>
    <cellStyle name="Обычный 23 15" xfId="1623"/>
    <cellStyle name="Обычный 23 16" xfId="1624"/>
    <cellStyle name="Обычный 23 17" xfId="1625"/>
    <cellStyle name="Обычный 23 18" xfId="1626"/>
    <cellStyle name="Обычный 23 19" xfId="1627"/>
    <cellStyle name="Обычный 23 2" xfId="1628"/>
    <cellStyle name="Обычный 23 20" xfId="1629"/>
    <cellStyle name="Обычный 23 21" xfId="1630"/>
    <cellStyle name="Обычный 23 22" xfId="1631"/>
    <cellStyle name="Обычный 23 23" xfId="1632"/>
    <cellStyle name="Обычный 23 24" xfId="1633"/>
    <cellStyle name="Обычный 23 25" xfId="1634"/>
    <cellStyle name="Обычный 23 26" xfId="1635"/>
    <cellStyle name="Обычный 23 27" xfId="1636"/>
    <cellStyle name="Обычный 23 3" xfId="1637"/>
    <cellStyle name="Обычный 23 4" xfId="1638"/>
    <cellStyle name="Обычный 23 5" xfId="1639"/>
    <cellStyle name="Обычный 23 6" xfId="1640"/>
    <cellStyle name="Обычный 23 7" xfId="1641"/>
    <cellStyle name="Обычный 23 8" xfId="1642"/>
    <cellStyle name="Обычный 23 9" xfId="1643"/>
    <cellStyle name="Обычный 24 10" xfId="1644"/>
    <cellStyle name="Обычный 24 11" xfId="1645"/>
    <cellStyle name="Обычный 24 12" xfId="1646"/>
    <cellStyle name="Обычный 24 13" xfId="1647"/>
    <cellStyle name="Обычный 24 14" xfId="1648"/>
    <cellStyle name="Обычный 24 15" xfId="1649"/>
    <cellStyle name="Обычный 24 16" xfId="1650"/>
    <cellStyle name="Обычный 24 17" xfId="1651"/>
    <cellStyle name="Обычный 24 18" xfId="1652"/>
    <cellStyle name="Обычный 24 19" xfId="1653"/>
    <cellStyle name="Обычный 24 2" xfId="1654"/>
    <cellStyle name="Обычный 24 20" xfId="1655"/>
    <cellStyle name="Обычный 24 21" xfId="1656"/>
    <cellStyle name="Обычный 24 22" xfId="1657"/>
    <cellStyle name="Обычный 24 23" xfId="1658"/>
    <cellStyle name="Обычный 24 24" xfId="1659"/>
    <cellStyle name="Обычный 24 25" xfId="1660"/>
    <cellStyle name="Обычный 24 26" xfId="1661"/>
    <cellStyle name="Обычный 24 3" xfId="1662"/>
    <cellStyle name="Обычный 24 4" xfId="1663"/>
    <cellStyle name="Обычный 24 5" xfId="1664"/>
    <cellStyle name="Обычный 24 6" xfId="1665"/>
    <cellStyle name="Обычный 24 7" xfId="1666"/>
    <cellStyle name="Обычный 24 8" xfId="1667"/>
    <cellStyle name="Обычный 24 9" xfId="1668"/>
    <cellStyle name="Обычный 25 10" xfId="1669"/>
    <cellStyle name="Обычный 25 11" xfId="1670"/>
    <cellStyle name="Обычный 25 12" xfId="1671"/>
    <cellStyle name="Обычный 25 13" xfId="1672"/>
    <cellStyle name="Обычный 25 14" xfId="1673"/>
    <cellStyle name="Обычный 25 15" xfId="1674"/>
    <cellStyle name="Обычный 25 16" xfId="1675"/>
    <cellStyle name="Обычный 25 17" xfId="1676"/>
    <cellStyle name="Обычный 25 18" xfId="1677"/>
    <cellStyle name="Обычный 25 19" xfId="1678"/>
    <cellStyle name="Обычный 25 2" xfId="1679"/>
    <cellStyle name="Обычный 25 20" xfId="1680"/>
    <cellStyle name="Обычный 25 21" xfId="1681"/>
    <cellStyle name="Обычный 25 22" xfId="1682"/>
    <cellStyle name="Обычный 25 23" xfId="1683"/>
    <cellStyle name="Обычный 25 24" xfId="1684"/>
    <cellStyle name="Обычный 25 25" xfId="1685"/>
    <cellStyle name="Обычный 25 3" xfId="1686"/>
    <cellStyle name="Обычный 25 4" xfId="1687"/>
    <cellStyle name="Обычный 25 5" xfId="1688"/>
    <cellStyle name="Обычный 25 6" xfId="1689"/>
    <cellStyle name="Обычный 25 7" xfId="1690"/>
    <cellStyle name="Обычный 25 8" xfId="1691"/>
    <cellStyle name="Обычный 25 9" xfId="1692"/>
    <cellStyle name="Обычный 26 10" xfId="1693"/>
    <cellStyle name="Обычный 26 11" xfId="1694"/>
    <cellStyle name="Обычный 26 12" xfId="1695"/>
    <cellStyle name="Обычный 26 13" xfId="1696"/>
    <cellStyle name="Обычный 26 14" xfId="1697"/>
    <cellStyle name="Обычный 26 15" xfId="1698"/>
    <cellStyle name="Обычный 26 16" xfId="1699"/>
    <cellStyle name="Обычный 26 17" xfId="1700"/>
    <cellStyle name="Обычный 26 18" xfId="1701"/>
    <cellStyle name="Обычный 26 19" xfId="1702"/>
    <cellStyle name="Обычный 26 2" xfId="1703"/>
    <cellStyle name="Обычный 26 20" xfId="1704"/>
    <cellStyle name="Обычный 26 21" xfId="1705"/>
    <cellStyle name="Обычный 26 22" xfId="1706"/>
    <cellStyle name="Обычный 26 23" xfId="1707"/>
    <cellStyle name="Обычный 26 24" xfId="1708"/>
    <cellStyle name="Обычный 26 3" xfId="1709"/>
    <cellStyle name="Обычный 26 4" xfId="1710"/>
    <cellStyle name="Обычный 26 5" xfId="1711"/>
    <cellStyle name="Обычный 26 6" xfId="1712"/>
    <cellStyle name="Обычный 26 7" xfId="1713"/>
    <cellStyle name="Обычный 26 8" xfId="1714"/>
    <cellStyle name="Обычный 26 9" xfId="1715"/>
    <cellStyle name="Обычный 27 10" xfId="1716"/>
    <cellStyle name="Обычный 27 11" xfId="1717"/>
    <cellStyle name="Обычный 27 12" xfId="1718"/>
    <cellStyle name="Обычный 27 13" xfId="1719"/>
    <cellStyle name="Обычный 27 14" xfId="1720"/>
    <cellStyle name="Обычный 27 15" xfId="1721"/>
    <cellStyle name="Обычный 27 16" xfId="1722"/>
    <cellStyle name="Обычный 27 17" xfId="1723"/>
    <cellStyle name="Обычный 27 18" xfId="1724"/>
    <cellStyle name="Обычный 27 19" xfId="1725"/>
    <cellStyle name="Обычный 27 2" xfId="1726"/>
    <cellStyle name="Обычный 27 20" xfId="1727"/>
    <cellStyle name="Обычный 27 21" xfId="1728"/>
    <cellStyle name="Обычный 27 22" xfId="1729"/>
    <cellStyle name="Обычный 27 23" xfId="1730"/>
    <cellStyle name="Обычный 27 3" xfId="1731"/>
    <cellStyle name="Обычный 27 4" xfId="1732"/>
    <cellStyle name="Обычный 27 5" xfId="1733"/>
    <cellStyle name="Обычный 27 6" xfId="1734"/>
    <cellStyle name="Обычный 27 7" xfId="1735"/>
    <cellStyle name="Обычный 27 8" xfId="1736"/>
    <cellStyle name="Обычный 27 9" xfId="1737"/>
    <cellStyle name="Обычный 28 10" xfId="1738"/>
    <cellStyle name="Обычный 28 11" xfId="1739"/>
    <cellStyle name="Обычный 28 12" xfId="1740"/>
    <cellStyle name="Обычный 28 13" xfId="1741"/>
    <cellStyle name="Обычный 28 14" xfId="1742"/>
    <cellStyle name="Обычный 28 15" xfId="1743"/>
    <cellStyle name="Обычный 28 16" xfId="1744"/>
    <cellStyle name="Обычный 28 17" xfId="1745"/>
    <cellStyle name="Обычный 28 18" xfId="1746"/>
    <cellStyle name="Обычный 28 19" xfId="1747"/>
    <cellStyle name="Обычный 28 2" xfId="1748"/>
    <cellStyle name="Обычный 28 20" xfId="1749"/>
    <cellStyle name="Обычный 28 21" xfId="1750"/>
    <cellStyle name="Обычный 28 3" xfId="1751"/>
    <cellStyle name="Обычный 28 4" xfId="1752"/>
    <cellStyle name="Обычный 28 5" xfId="1753"/>
    <cellStyle name="Обычный 28 6" xfId="1754"/>
    <cellStyle name="Обычный 28 7" xfId="1755"/>
    <cellStyle name="Обычный 28 8" xfId="1756"/>
    <cellStyle name="Обычный 28 9" xfId="1757"/>
    <cellStyle name="Обычный 29 10" xfId="1758"/>
    <cellStyle name="Обычный 29 11" xfId="1759"/>
    <cellStyle name="Обычный 29 12" xfId="1760"/>
    <cellStyle name="Обычный 29 13" xfId="1761"/>
    <cellStyle name="Обычный 29 14" xfId="1762"/>
    <cellStyle name="Обычный 29 15" xfId="1763"/>
    <cellStyle name="Обычный 29 16" xfId="1764"/>
    <cellStyle name="Обычный 29 17" xfId="1765"/>
    <cellStyle name="Обычный 29 18" xfId="1766"/>
    <cellStyle name="Обычный 29 19" xfId="1767"/>
    <cellStyle name="Обычный 29 2" xfId="1768"/>
    <cellStyle name="Обычный 29 20" xfId="1769"/>
    <cellStyle name="Обычный 29 3" xfId="1770"/>
    <cellStyle name="Обычный 29 4" xfId="1771"/>
    <cellStyle name="Обычный 29 5" xfId="1772"/>
    <cellStyle name="Обычный 29 6" xfId="1773"/>
    <cellStyle name="Обычный 29 7" xfId="1774"/>
    <cellStyle name="Обычный 29 8" xfId="1775"/>
    <cellStyle name="Обычный 29 9" xfId="1776"/>
    <cellStyle name="Обычный 3" xfId="1777"/>
    <cellStyle name="Обычный 3 10" xfId="1778"/>
    <cellStyle name="Обычный 3 11" xfId="1779"/>
    <cellStyle name="Обычный 3 12" xfId="1780"/>
    <cellStyle name="Обычный 3 2" xfId="1781"/>
    <cellStyle name="Обычный 3 2 10" xfId="1782"/>
    <cellStyle name="Обычный 3 2 11" xfId="1783"/>
    <cellStyle name="Обычный 3 2 12" xfId="1784"/>
    <cellStyle name="Обычный 3 2 13" xfId="1785"/>
    <cellStyle name="Обычный 3 2 14" xfId="1786"/>
    <cellStyle name="Обычный 3 2 2" xfId="1787"/>
    <cellStyle name="Обычный 3 2 3" xfId="1788"/>
    <cellStyle name="Обычный 3 2 4" xfId="1789"/>
    <cellStyle name="Обычный 3 2 5" xfId="1790"/>
    <cellStyle name="Обычный 3 2 6" xfId="1791"/>
    <cellStyle name="Обычный 3 2 7" xfId="1792"/>
    <cellStyle name="Обычный 3 2 8" xfId="1793"/>
    <cellStyle name="Обычный 3 2 9" xfId="1794"/>
    <cellStyle name="Обычный 3 2_Лист1" xfId="1795"/>
    <cellStyle name="Обычный 3 3" xfId="1796"/>
    <cellStyle name="Обычный 3 3 2" xfId="1797"/>
    <cellStyle name="Обычный 3 3_Лист1" xfId="1798"/>
    <cellStyle name="Обычный 3 4" xfId="1799"/>
    <cellStyle name="Обычный 3 5" xfId="1800"/>
    <cellStyle name="Обычный 3 6" xfId="1801"/>
    <cellStyle name="Обычный 3 7" xfId="1802"/>
    <cellStyle name="Обычный 3 8" xfId="1803"/>
    <cellStyle name="Обычный 3 9" xfId="1804"/>
    <cellStyle name="Обычный 3_Лист1" xfId="1805"/>
    <cellStyle name="Обычный 30 10" xfId="1806"/>
    <cellStyle name="Обычный 30 11" xfId="1807"/>
    <cellStyle name="Обычный 30 12" xfId="1808"/>
    <cellStyle name="Обычный 30 13" xfId="1809"/>
    <cellStyle name="Обычный 30 14" xfId="1810"/>
    <cellStyle name="Обычный 30 15" xfId="1811"/>
    <cellStyle name="Обычный 30 16" xfId="1812"/>
    <cellStyle name="Обычный 30 17" xfId="1813"/>
    <cellStyle name="Обычный 30 18" xfId="1814"/>
    <cellStyle name="Обычный 30 19" xfId="1815"/>
    <cellStyle name="Обычный 30 2" xfId="1816"/>
    <cellStyle name="Обычный 30 3" xfId="1817"/>
    <cellStyle name="Обычный 30 4" xfId="1818"/>
    <cellStyle name="Обычный 30 5" xfId="1819"/>
    <cellStyle name="Обычный 30 6" xfId="1820"/>
    <cellStyle name="Обычный 30 7" xfId="1821"/>
    <cellStyle name="Обычный 30 8" xfId="1822"/>
    <cellStyle name="Обычный 30 9" xfId="1823"/>
    <cellStyle name="Обычный 31 10" xfId="1824"/>
    <cellStyle name="Обычный 31 11" xfId="1825"/>
    <cellStyle name="Обычный 31 12" xfId="1826"/>
    <cellStyle name="Обычный 31 13" xfId="1827"/>
    <cellStyle name="Обычный 31 14" xfId="1828"/>
    <cellStyle name="Обычный 31 15" xfId="1829"/>
    <cellStyle name="Обычный 31 16" xfId="1830"/>
    <cellStyle name="Обычный 31 17" xfId="1831"/>
    <cellStyle name="Обычный 31 2" xfId="1832"/>
    <cellStyle name="Обычный 31 3" xfId="1833"/>
    <cellStyle name="Обычный 31 4" xfId="1834"/>
    <cellStyle name="Обычный 31 5" xfId="1835"/>
    <cellStyle name="Обычный 31 6" xfId="1836"/>
    <cellStyle name="Обычный 31 7" xfId="1837"/>
    <cellStyle name="Обычный 31 8" xfId="1838"/>
    <cellStyle name="Обычный 31 9" xfId="1839"/>
    <cellStyle name="Обычный 32 10" xfId="1840"/>
    <cellStyle name="Обычный 32 11" xfId="1841"/>
    <cellStyle name="Обычный 32 12" xfId="1842"/>
    <cellStyle name="Обычный 32 13" xfId="1843"/>
    <cellStyle name="Обычный 32 14" xfId="1844"/>
    <cellStyle name="Обычный 32 15" xfId="1845"/>
    <cellStyle name="Обычный 32 16" xfId="1846"/>
    <cellStyle name="Обычный 32 2" xfId="1847"/>
    <cellStyle name="Обычный 32 3" xfId="1848"/>
    <cellStyle name="Обычный 32 4" xfId="1849"/>
    <cellStyle name="Обычный 32 5" xfId="1850"/>
    <cellStyle name="Обычный 32 6" xfId="1851"/>
    <cellStyle name="Обычный 32 7" xfId="1852"/>
    <cellStyle name="Обычный 32 8" xfId="1853"/>
    <cellStyle name="Обычный 32 9" xfId="1854"/>
    <cellStyle name="Обычный 33 10" xfId="1855"/>
    <cellStyle name="Обычный 33 11" xfId="1856"/>
    <cellStyle name="Обычный 33 12" xfId="1857"/>
    <cellStyle name="Обычный 33 13" xfId="1858"/>
    <cellStyle name="Обычный 33 14" xfId="1859"/>
    <cellStyle name="Обычный 33 15" xfId="1860"/>
    <cellStyle name="Обычный 33 2" xfId="1861"/>
    <cellStyle name="Обычный 33 3" xfId="1862"/>
    <cellStyle name="Обычный 33 4" xfId="1863"/>
    <cellStyle name="Обычный 33 5" xfId="1864"/>
    <cellStyle name="Обычный 33 6" xfId="1865"/>
    <cellStyle name="Обычный 33 7" xfId="1866"/>
    <cellStyle name="Обычный 33 8" xfId="1867"/>
    <cellStyle name="Обычный 33 9" xfId="1868"/>
    <cellStyle name="Обычный 34 10" xfId="1869"/>
    <cellStyle name="Обычный 34 11" xfId="1870"/>
    <cellStyle name="Обычный 34 12" xfId="1871"/>
    <cellStyle name="Обычный 34 13" xfId="1872"/>
    <cellStyle name="Обычный 34 14" xfId="1873"/>
    <cellStyle name="Обычный 34 2" xfId="1874"/>
    <cellStyle name="Обычный 34 3" xfId="1875"/>
    <cellStyle name="Обычный 34 4" xfId="1876"/>
    <cellStyle name="Обычный 34 5" xfId="1877"/>
    <cellStyle name="Обычный 34 6" xfId="1878"/>
    <cellStyle name="Обычный 34 7" xfId="1879"/>
    <cellStyle name="Обычный 34 8" xfId="1880"/>
    <cellStyle name="Обычный 34 9" xfId="1881"/>
    <cellStyle name="Обычный 35 10" xfId="1882"/>
    <cellStyle name="Обычный 35 11" xfId="1883"/>
    <cellStyle name="Обычный 35 12" xfId="1884"/>
    <cellStyle name="Обычный 35 13" xfId="1885"/>
    <cellStyle name="Обычный 35 2" xfId="1886"/>
    <cellStyle name="Обычный 35 3" xfId="1887"/>
    <cellStyle name="Обычный 35 4" xfId="1888"/>
    <cellStyle name="Обычный 35 5" xfId="1889"/>
    <cellStyle name="Обычный 35 6" xfId="1890"/>
    <cellStyle name="Обычный 35 7" xfId="1891"/>
    <cellStyle name="Обычный 35 8" xfId="1892"/>
    <cellStyle name="Обычный 35 9" xfId="1893"/>
    <cellStyle name="Обычный 36 10" xfId="1894"/>
    <cellStyle name="Обычный 36 11" xfId="1895"/>
    <cellStyle name="Обычный 36 12" xfId="1896"/>
    <cellStyle name="Обычный 36 2" xfId="1897"/>
    <cellStyle name="Обычный 36 3" xfId="1898"/>
    <cellStyle name="Обычный 36 4" xfId="1899"/>
    <cellStyle name="Обычный 36 5" xfId="1900"/>
    <cellStyle name="Обычный 36 6" xfId="1901"/>
    <cellStyle name="Обычный 36 7" xfId="1902"/>
    <cellStyle name="Обычный 36 8" xfId="1903"/>
    <cellStyle name="Обычный 36 9" xfId="1904"/>
    <cellStyle name="Обычный 37 10" xfId="1905"/>
    <cellStyle name="Обычный 37 11" xfId="1906"/>
    <cellStyle name="Обычный 37 2" xfId="1907"/>
    <cellStyle name="Обычный 37 3" xfId="1908"/>
    <cellStyle name="Обычный 37 4" xfId="1909"/>
    <cellStyle name="Обычный 37 5" xfId="1910"/>
    <cellStyle name="Обычный 37 6" xfId="1911"/>
    <cellStyle name="Обычный 37 7" xfId="1912"/>
    <cellStyle name="Обычный 37 8" xfId="1913"/>
    <cellStyle name="Обычный 37 9" xfId="1914"/>
    <cellStyle name="Обычный 38 10" xfId="1915"/>
    <cellStyle name="Обычный 38 2" xfId="1916"/>
    <cellStyle name="Обычный 38 3" xfId="1917"/>
    <cellStyle name="Обычный 38 4" xfId="1918"/>
    <cellStyle name="Обычный 38 5" xfId="1919"/>
    <cellStyle name="Обычный 38 6" xfId="1920"/>
    <cellStyle name="Обычный 38 7" xfId="1921"/>
    <cellStyle name="Обычный 38 8" xfId="1922"/>
    <cellStyle name="Обычный 38 9" xfId="1923"/>
    <cellStyle name="Обычный 39 2" xfId="1924"/>
    <cellStyle name="Обычный 39 3" xfId="1925"/>
    <cellStyle name="Обычный 39 4" xfId="1926"/>
    <cellStyle name="Обычный 39 5" xfId="1927"/>
    <cellStyle name="Обычный 39 6" xfId="1928"/>
    <cellStyle name="Обычный 39 7" xfId="1929"/>
    <cellStyle name="Обычный 39 8" xfId="1930"/>
    <cellStyle name="Обычный 39 9" xfId="1931"/>
    <cellStyle name="Обычный 4 10" xfId="1932"/>
    <cellStyle name="Обычный 4 100" xfId="1933"/>
    <cellStyle name="Обычный 4 101" xfId="1934"/>
    <cellStyle name="Обычный 4 102" xfId="1935"/>
    <cellStyle name="Обычный 4 103" xfId="1936"/>
    <cellStyle name="Обычный 4 104" xfId="1937"/>
    <cellStyle name="Обычный 4 105" xfId="1938"/>
    <cellStyle name="Обычный 4 106" xfId="1939"/>
    <cellStyle name="Обычный 4 107" xfId="1940"/>
    <cellStyle name="Обычный 4 108" xfId="1941"/>
    <cellStyle name="Обычный 4 109" xfId="1942"/>
    <cellStyle name="Обычный 4 11" xfId="1943"/>
    <cellStyle name="Обычный 4 110" xfId="1944"/>
    <cellStyle name="Обычный 4 111" xfId="1945"/>
    <cellStyle name="Обычный 4 112" xfId="1946"/>
    <cellStyle name="Обычный 4 113" xfId="1947"/>
    <cellStyle name="Обычный 4 114" xfId="1948"/>
    <cellStyle name="Обычный 4 115" xfId="1949"/>
    <cellStyle name="Обычный 4 116" xfId="1950"/>
    <cellStyle name="Обычный 4 117" xfId="1951"/>
    <cellStyle name="Обычный 4 118" xfId="1952"/>
    <cellStyle name="Обычный 4 119" xfId="1953"/>
    <cellStyle name="Обычный 4 12" xfId="1954"/>
    <cellStyle name="Обычный 4 120" xfId="1955"/>
    <cellStyle name="Обычный 4 121" xfId="1956"/>
    <cellStyle name="Обычный 4 122" xfId="1957"/>
    <cellStyle name="Обычный 4 123" xfId="1958"/>
    <cellStyle name="Обычный 4 124" xfId="1959"/>
    <cellStyle name="Обычный 4 125" xfId="1960"/>
    <cellStyle name="Обычный 4 126" xfId="1961"/>
    <cellStyle name="Обычный 4 127" xfId="1962"/>
    <cellStyle name="Обычный 4 128" xfId="1963"/>
    <cellStyle name="Обычный 4 129" xfId="1964"/>
    <cellStyle name="Обычный 4 13" xfId="1965"/>
    <cellStyle name="Обычный 4 130" xfId="1966"/>
    <cellStyle name="Обычный 4 131" xfId="1967"/>
    <cellStyle name="Обычный 4 132" xfId="1968"/>
    <cellStyle name="Обычный 4 133" xfId="1969"/>
    <cellStyle name="Обычный 4 134" xfId="1970"/>
    <cellStyle name="Обычный 4 135" xfId="1971"/>
    <cellStyle name="Обычный 4 136" xfId="1972"/>
    <cellStyle name="Обычный 4 137" xfId="1973"/>
    <cellStyle name="Обычный 4 138" xfId="1974"/>
    <cellStyle name="Обычный 4 14" xfId="1975"/>
    <cellStyle name="Обычный 4 15" xfId="1976"/>
    <cellStyle name="Обычный 4 16" xfId="1977"/>
    <cellStyle name="Обычный 4 17" xfId="1978"/>
    <cellStyle name="Обычный 4 18" xfId="1979"/>
    <cellStyle name="Обычный 4 19" xfId="1980"/>
    <cellStyle name="Обычный 4 2" xfId="1981"/>
    <cellStyle name="Обычный 4 2 10" xfId="1982"/>
    <cellStyle name="Обычный 4 2 2" xfId="1983"/>
    <cellStyle name="Обычный 4 2 3" xfId="1984"/>
    <cellStyle name="Обычный 4 2 4" xfId="1985"/>
    <cellStyle name="Обычный 4 2 5" xfId="1986"/>
    <cellStyle name="Обычный 4 2 6" xfId="1987"/>
    <cellStyle name="Обычный 4 2 7" xfId="1988"/>
    <cellStyle name="Обычный 4 2 8" xfId="1989"/>
    <cellStyle name="Обычный 4 2 9" xfId="1990"/>
    <cellStyle name="Обычный 4 20" xfId="1991"/>
    <cellStyle name="Обычный 4 21" xfId="1992"/>
    <cellStyle name="Обычный 4 22" xfId="1993"/>
    <cellStyle name="Обычный 4 23" xfId="1994"/>
    <cellStyle name="Обычный 4 24" xfId="1995"/>
    <cellStyle name="Обычный 4 25" xfId="1996"/>
    <cellStyle name="Обычный 4 26" xfId="1997"/>
    <cellStyle name="Обычный 4 27" xfId="1998"/>
    <cellStyle name="Обычный 4 28" xfId="1999"/>
    <cellStyle name="Обычный 4 29" xfId="2000"/>
    <cellStyle name="Обычный 4 3" xfId="2001"/>
    <cellStyle name="Обычный 4 30" xfId="2002"/>
    <cellStyle name="Обычный 4 31" xfId="2003"/>
    <cellStyle name="Обычный 4 32" xfId="2004"/>
    <cellStyle name="Обычный 4 33" xfId="2005"/>
    <cellStyle name="Обычный 4 34" xfId="2006"/>
    <cellStyle name="Обычный 4 35" xfId="2007"/>
    <cellStyle name="Обычный 4 36" xfId="2008"/>
    <cellStyle name="Обычный 4 37" xfId="2009"/>
    <cellStyle name="Обычный 4 38" xfId="2010"/>
    <cellStyle name="Обычный 4 39" xfId="2011"/>
    <cellStyle name="Обычный 4 4" xfId="2012"/>
    <cellStyle name="Обычный 4 40" xfId="2013"/>
    <cellStyle name="Обычный 4 41" xfId="2014"/>
    <cellStyle name="Обычный 4 42" xfId="2015"/>
    <cellStyle name="Обычный 4 43" xfId="2016"/>
    <cellStyle name="Обычный 4 44" xfId="2017"/>
    <cellStyle name="Обычный 4 45" xfId="2018"/>
    <cellStyle name="Обычный 4 46" xfId="2019"/>
    <cellStyle name="Обычный 4 47" xfId="2020"/>
    <cellStyle name="Обычный 4 48" xfId="2021"/>
    <cellStyle name="Обычный 4 49" xfId="2022"/>
    <cellStyle name="Обычный 4 5" xfId="2023"/>
    <cellStyle name="Обычный 4 50" xfId="2024"/>
    <cellStyle name="Обычный 4 51" xfId="2025"/>
    <cellStyle name="Обычный 4 52" xfId="2026"/>
    <cellStyle name="Обычный 4 53" xfId="2027"/>
    <cellStyle name="Обычный 4 54" xfId="2028"/>
    <cellStyle name="Обычный 4 55" xfId="2029"/>
    <cellStyle name="Обычный 4 56" xfId="2030"/>
    <cellStyle name="Обычный 4 57" xfId="2031"/>
    <cellStyle name="Обычный 4 58" xfId="2032"/>
    <cellStyle name="Обычный 4 59" xfId="2033"/>
    <cellStyle name="Обычный 4 6" xfId="2034"/>
    <cellStyle name="Обычный 4 60" xfId="2035"/>
    <cellStyle name="Обычный 4 61" xfId="2036"/>
    <cellStyle name="Обычный 4 62" xfId="2037"/>
    <cellStyle name="Обычный 4 63" xfId="2038"/>
    <cellStyle name="Обычный 4 64" xfId="2039"/>
    <cellStyle name="Обычный 4 65" xfId="2040"/>
    <cellStyle name="Обычный 4 66" xfId="2041"/>
    <cellStyle name="Обычный 4 67" xfId="2042"/>
    <cellStyle name="Обычный 4 68" xfId="2043"/>
    <cellStyle name="Обычный 4 69" xfId="2044"/>
    <cellStyle name="Обычный 4 7" xfId="2045"/>
    <cellStyle name="Обычный 4 70" xfId="2046"/>
    <cellStyle name="Обычный 4 71" xfId="2047"/>
    <cellStyle name="Обычный 4 72" xfId="2048"/>
    <cellStyle name="Обычный 4 73" xfId="2049"/>
    <cellStyle name="Обычный 4 74" xfId="2050"/>
    <cellStyle name="Обычный 4 75" xfId="2051"/>
    <cellStyle name="Обычный 4 76" xfId="2052"/>
    <cellStyle name="Обычный 4 77" xfId="2053"/>
    <cellStyle name="Обычный 4 78" xfId="2054"/>
    <cellStyle name="Обычный 4 79" xfId="2055"/>
    <cellStyle name="Обычный 4 8" xfId="2056"/>
    <cellStyle name="Обычный 4 80" xfId="2057"/>
    <cellStyle name="Обычный 4 81" xfId="2058"/>
    <cellStyle name="Обычный 4 82" xfId="2059"/>
    <cellStyle name="Обычный 4 83" xfId="2060"/>
    <cellStyle name="Обычный 4 84" xfId="2061"/>
    <cellStyle name="Обычный 4 85" xfId="2062"/>
    <cellStyle name="Обычный 4 86" xfId="2063"/>
    <cellStyle name="Обычный 4 87" xfId="2064"/>
    <cellStyle name="Обычный 4 88" xfId="2065"/>
    <cellStyle name="Обычный 4 89" xfId="2066"/>
    <cellStyle name="Обычный 4 9" xfId="2067"/>
    <cellStyle name="Обычный 4 90" xfId="2068"/>
    <cellStyle name="Обычный 4 91" xfId="2069"/>
    <cellStyle name="Обычный 4 92" xfId="2070"/>
    <cellStyle name="Обычный 4 93" xfId="2071"/>
    <cellStyle name="Обычный 4 94" xfId="2072"/>
    <cellStyle name="Обычный 4 95" xfId="2073"/>
    <cellStyle name="Обычный 4 96" xfId="2074"/>
    <cellStyle name="Обычный 4 97" xfId="2075"/>
    <cellStyle name="Обычный 4 98" xfId="2076"/>
    <cellStyle name="Обычный 4 99" xfId="2077"/>
    <cellStyle name="Обычный 40 2" xfId="2078"/>
    <cellStyle name="Обычный 40 3" xfId="2079"/>
    <cellStyle name="Обычный 40 4" xfId="2080"/>
    <cellStyle name="Обычный 40 5" xfId="2081"/>
    <cellStyle name="Обычный 40 6" xfId="2082"/>
    <cellStyle name="Обычный 40 7" xfId="2083"/>
    <cellStyle name="Обычный 40 8" xfId="2084"/>
    <cellStyle name="Обычный 41 2" xfId="2085"/>
    <cellStyle name="Обычный 41 3" xfId="2086"/>
    <cellStyle name="Обычный 41 4" xfId="2087"/>
    <cellStyle name="Обычный 41 5" xfId="2088"/>
    <cellStyle name="Обычный 41 6" xfId="2089"/>
    <cellStyle name="Обычный 41 7" xfId="2090"/>
    <cellStyle name="Обычный 42 2" xfId="2091"/>
    <cellStyle name="Обычный 42 3" xfId="2092"/>
    <cellStyle name="Обычный 42 4" xfId="2093"/>
    <cellStyle name="Обычный 42 5" xfId="2094"/>
    <cellStyle name="Обычный 42 6" xfId="2095"/>
    <cellStyle name="Обычный 43 2" xfId="2096"/>
    <cellStyle name="Обычный 43 3" xfId="2097"/>
    <cellStyle name="Обычный 43 4" xfId="2098"/>
    <cellStyle name="Обычный 43 5" xfId="2099"/>
    <cellStyle name="Обычный 44 2" xfId="2100"/>
    <cellStyle name="Обычный 44 3" xfId="2101"/>
    <cellStyle name="Обычный 44 4" xfId="2102"/>
    <cellStyle name="Обычный 45 2" xfId="2103"/>
    <cellStyle name="Обычный 45 3" xfId="2104"/>
    <cellStyle name="Обычный 46 2" xfId="2105"/>
    <cellStyle name="Обычный 47 2" xfId="2106"/>
    <cellStyle name="Обычный 48 2" xfId="2107"/>
    <cellStyle name="Обычный 49 2" xfId="2108"/>
    <cellStyle name="Обычный 5 10" xfId="2109"/>
    <cellStyle name="Обычный 5 100" xfId="2110"/>
    <cellStyle name="Обычный 5 101" xfId="2111"/>
    <cellStyle name="Обычный 5 102" xfId="2112"/>
    <cellStyle name="Обычный 5 103" xfId="2113"/>
    <cellStyle name="Обычный 5 104" xfId="2114"/>
    <cellStyle name="Обычный 5 105" xfId="2115"/>
    <cellStyle name="Обычный 5 106" xfId="2116"/>
    <cellStyle name="Обычный 5 107" xfId="2117"/>
    <cellStyle name="Обычный 5 108" xfId="2118"/>
    <cellStyle name="Обычный 5 109" xfId="2119"/>
    <cellStyle name="Обычный 5 11" xfId="2120"/>
    <cellStyle name="Обычный 5 110" xfId="2121"/>
    <cellStyle name="Обычный 5 111" xfId="2122"/>
    <cellStyle name="Обычный 5 112" xfId="2123"/>
    <cellStyle name="Обычный 5 113" xfId="2124"/>
    <cellStyle name="Обычный 5 114" xfId="2125"/>
    <cellStyle name="Обычный 5 115" xfId="2126"/>
    <cellStyle name="Обычный 5 116" xfId="2127"/>
    <cellStyle name="Обычный 5 117" xfId="2128"/>
    <cellStyle name="Обычный 5 118" xfId="2129"/>
    <cellStyle name="Обычный 5 119" xfId="2130"/>
    <cellStyle name="Обычный 5 12" xfId="2131"/>
    <cellStyle name="Обычный 5 120" xfId="2132"/>
    <cellStyle name="Обычный 5 121" xfId="2133"/>
    <cellStyle name="Обычный 5 122" xfId="2134"/>
    <cellStyle name="Обычный 5 123" xfId="2135"/>
    <cellStyle name="Обычный 5 124" xfId="2136"/>
    <cellStyle name="Обычный 5 125" xfId="2137"/>
    <cellStyle name="Обычный 5 126" xfId="2138"/>
    <cellStyle name="Обычный 5 127" xfId="2139"/>
    <cellStyle name="Обычный 5 128" xfId="2140"/>
    <cellStyle name="Обычный 5 129" xfId="2141"/>
    <cellStyle name="Обычный 5 13" xfId="2142"/>
    <cellStyle name="Обычный 5 130" xfId="2143"/>
    <cellStyle name="Обычный 5 131" xfId="2144"/>
    <cellStyle name="Обычный 5 132" xfId="2145"/>
    <cellStyle name="Обычный 5 133" xfId="2146"/>
    <cellStyle name="Обычный 5 134" xfId="2147"/>
    <cellStyle name="Обычный 5 14" xfId="2148"/>
    <cellStyle name="Обычный 5 15" xfId="2149"/>
    <cellStyle name="Обычный 5 16" xfId="2150"/>
    <cellStyle name="Обычный 5 17" xfId="2151"/>
    <cellStyle name="Обычный 5 18" xfId="2152"/>
    <cellStyle name="Обычный 5 19" xfId="2153"/>
    <cellStyle name="Обычный 5 2" xfId="2154"/>
    <cellStyle name="Обычный 5 20" xfId="2155"/>
    <cellStyle name="Обычный 5 21" xfId="2156"/>
    <cellStyle name="Обычный 5 22" xfId="2157"/>
    <cellStyle name="Обычный 5 23" xfId="2158"/>
    <cellStyle name="Обычный 5 24" xfId="2159"/>
    <cellStyle name="Обычный 5 25" xfId="2160"/>
    <cellStyle name="Обычный 5 26" xfId="2161"/>
    <cellStyle name="Обычный 5 27" xfId="2162"/>
    <cellStyle name="Обычный 5 28" xfId="2163"/>
    <cellStyle name="Обычный 5 29" xfId="2164"/>
    <cellStyle name="Обычный 5 3" xfId="2165"/>
    <cellStyle name="Обычный 5 30" xfId="2166"/>
    <cellStyle name="Обычный 5 31" xfId="2167"/>
    <cellStyle name="Обычный 5 32" xfId="2168"/>
    <cellStyle name="Обычный 5 33" xfId="2169"/>
    <cellStyle name="Обычный 5 34" xfId="2170"/>
    <cellStyle name="Обычный 5 35" xfId="2171"/>
    <cellStyle name="Обычный 5 36" xfId="2172"/>
    <cellStyle name="Обычный 5 37" xfId="2173"/>
    <cellStyle name="Обычный 5 38" xfId="2174"/>
    <cellStyle name="Обычный 5 39" xfId="2175"/>
    <cellStyle name="Обычный 5 4" xfId="2176"/>
    <cellStyle name="Обычный 5 40" xfId="2177"/>
    <cellStyle name="Обычный 5 41" xfId="2178"/>
    <cellStyle name="Обычный 5 42" xfId="2179"/>
    <cellStyle name="Обычный 5 43" xfId="2180"/>
    <cellStyle name="Обычный 5 44" xfId="2181"/>
    <cellStyle name="Обычный 5 45" xfId="2182"/>
    <cellStyle name="Обычный 5 46" xfId="2183"/>
    <cellStyle name="Обычный 5 47" xfId="2184"/>
    <cellStyle name="Обычный 5 48" xfId="2185"/>
    <cellStyle name="Обычный 5 49" xfId="2186"/>
    <cellStyle name="Обычный 5 5" xfId="2187"/>
    <cellStyle name="Обычный 5 50" xfId="2188"/>
    <cellStyle name="Обычный 5 51" xfId="2189"/>
    <cellStyle name="Обычный 5 52" xfId="2190"/>
    <cellStyle name="Обычный 5 53" xfId="2191"/>
    <cellStyle name="Обычный 5 54" xfId="2192"/>
    <cellStyle name="Обычный 5 55" xfId="2193"/>
    <cellStyle name="Обычный 5 56" xfId="2194"/>
    <cellStyle name="Обычный 5 57" xfId="2195"/>
    <cellStyle name="Обычный 5 58" xfId="2196"/>
    <cellStyle name="Обычный 5 59" xfId="2197"/>
    <cellStyle name="Обычный 5 6" xfId="2198"/>
    <cellStyle name="Обычный 5 60" xfId="2199"/>
    <cellStyle name="Обычный 5 61" xfId="2200"/>
    <cellStyle name="Обычный 5 62" xfId="2201"/>
    <cellStyle name="Обычный 5 63" xfId="2202"/>
    <cellStyle name="Обычный 5 64" xfId="2203"/>
    <cellStyle name="Обычный 5 65" xfId="2204"/>
    <cellStyle name="Обычный 5 66" xfId="2205"/>
    <cellStyle name="Обычный 5 67" xfId="2206"/>
    <cellStyle name="Обычный 5 68" xfId="2207"/>
    <cellStyle name="Обычный 5 69" xfId="2208"/>
    <cellStyle name="Обычный 5 7" xfId="2209"/>
    <cellStyle name="Обычный 5 70" xfId="2210"/>
    <cellStyle name="Обычный 5 71" xfId="2211"/>
    <cellStyle name="Обычный 5 72" xfId="2212"/>
    <cellStyle name="Обычный 5 73" xfId="2213"/>
    <cellStyle name="Обычный 5 74" xfId="2214"/>
    <cellStyle name="Обычный 5 75" xfId="2215"/>
    <cellStyle name="Обычный 5 76" xfId="2216"/>
    <cellStyle name="Обычный 5 77" xfId="2217"/>
    <cellStyle name="Обычный 5 78" xfId="2218"/>
    <cellStyle name="Обычный 5 79" xfId="2219"/>
    <cellStyle name="Обычный 5 8" xfId="2220"/>
    <cellStyle name="Обычный 5 80" xfId="2221"/>
    <cellStyle name="Обычный 5 81" xfId="2222"/>
    <cellStyle name="Обычный 5 82" xfId="2223"/>
    <cellStyle name="Обычный 5 83" xfId="2224"/>
    <cellStyle name="Обычный 5 84" xfId="2225"/>
    <cellStyle name="Обычный 5 85" xfId="2226"/>
    <cellStyle name="Обычный 5 86" xfId="2227"/>
    <cellStyle name="Обычный 5 87" xfId="2228"/>
    <cellStyle name="Обычный 5 88" xfId="2229"/>
    <cellStyle name="Обычный 5 89" xfId="2230"/>
    <cellStyle name="Обычный 5 9" xfId="2231"/>
    <cellStyle name="Обычный 5 90" xfId="2232"/>
    <cellStyle name="Обычный 5 91" xfId="2233"/>
    <cellStyle name="Обычный 5 92" xfId="2234"/>
    <cellStyle name="Обычный 5 93" xfId="2235"/>
    <cellStyle name="Обычный 5 94" xfId="2236"/>
    <cellStyle name="Обычный 5 95" xfId="2237"/>
    <cellStyle name="Обычный 5 96" xfId="2238"/>
    <cellStyle name="Обычный 5 97" xfId="2239"/>
    <cellStyle name="Обычный 5 98" xfId="2240"/>
    <cellStyle name="Обычный 5 99" xfId="2241"/>
    <cellStyle name="Обычный 50 2" xfId="2242"/>
    <cellStyle name="Обычный 51 2" xfId="2243"/>
    <cellStyle name="Обычный 52 2" xfId="2244"/>
    <cellStyle name="Обычный 53 2" xfId="2245"/>
    <cellStyle name="Обычный 54 2" xfId="2246"/>
    <cellStyle name="Обычный 55 2" xfId="2247"/>
    <cellStyle name="Обычный 55 3" xfId="2248"/>
    <cellStyle name="Обычный 56 2" xfId="2249"/>
    <cellStyle name="Обычный 57 2" xfId="2250"/>
    <cellStyle name="Обычный 58 2" xfId="2251"/>
    <cellStyle name="Обычный 59 2" xfId="2252"/>
    <cellStyle name="Обычный 6 10" xfId="2253"/>
    <cellStyle name="Обычный 6 100" xfId="2254"/>
    <cellStyle name="Обычный 6 101" xfId="2255"/>
    <cellStyle name="Обычный 6 102" xfId="2256"/>
    <cellStyle name="Обычный 6 103" xfId="2257"/>
    <cellStyle name="Обычный 6 104" xfId="2258"/>
    <cellStyle name="Обычный 6 105" xfId="2259"/>
    <cellStyle name="Обычный 6 106" xfId="2260"/>
    <cellStyle name="Обычный 6 107" xfId="2261"/>
    <cellStyle name="Обычный 6 108" xfId="2262"/>
    <cellStyle name="Обычный 6 109" xfId="2263"/>
    <cellStyle name="Обычный 6 11" xfId="2264"/>
    <cellStyle name="Обычный 6 110" xfId="2265"/>
    <cellStyle name="Обычный 6 111" xfId="2266"/>
    <cellStyle name="Обычный 6 112" xfId="2267"/>
    <cellStyle name="Обычный 6 113" xfId="2268"/>
    <cellStyle name="Обычный 6 114" xfId="2269"/>
    <cellStyle name="Обычный 6 115" xfId="2270"/>
    <cellStyle name="Обычный 6 116" xfId="2271"/>
    <cellStyle name="Обычный 6 117" xfId="2272"/>
    <cellStyle name="Обычный 6 118" xfId="2273"/>
    <cellStyle name="Обычный 6 119" xfId="2274"/>
    <cellStyle name="Обычный 6 12" xfId="2275"/>
    <cellStyle name="Обычный 6 120" xfId="2276"/>
    <cellStyle name="Обычный 6 121" xfId="2277"/>
    <cellStyle name="Обычный 6 122" xfId="2278"/>
    <cellStyle name="Обычный 6 123" xfId="2279"/>
    <cellStyle name="Обычный 6 124" xfId="2280"/>
    <cellStyle name="Обычный 6 125" xfId="2281"/>
    <cellStyle name="Обычный 6 126" xfId="2282"/>
    <cellStyle name="Обычный 6 127" xfId="2283"/>
    <cellStyle name="Обычный 6 128" xfId="2284"/>
    <cellStyle name="Обычный 6 129" xfId="2285"/>
    <cellStyle name="Обычный 6 13" xfId="2286"/>
    <cellStyle name="Обычный 6 130" xfId="2287"/>
    <cellStyle name="Обычный 6 131" xfId="2288"/>
    <cellStyle name="Обычный 6 132" xfId="2289"/>
    <cellStyle name="Обычный 6 14" xfId="2290"/>
    <cellStyle name="Обычный 6 15" xfId="2291"/>
    <cellStyle name="Обычный 6 16" xfId="2292"/>
    <cellStyle name="Обычный 6 17" xfId="2293"/>
    <cellStyle name="Обычный 6 18" xfId="2294"/>
    <cellStyle name="Обычный 6 19" xfId="2295"/>
    <cellStyle name="Обычный 6 2" xfId="2296"/>
    <cellStyle name="Обычный 6 20" xfId="2297"/>
    <cellStyle name="Обычный 6 21" xfId="2298"/>
    <cellStyle name="Обычный 6 22" xfId="2299"/>
    <cellStyle name="Обычный 6 23" xfId="2300"/>
    <cellStyle name="Обычный 6 24" xfId="2301"/>
    <cellStyle name="Обычный 6 25" xfId="2302"/>
    <cellStyle name="Обычный 6 26" xfId="2303"/>
    <cellStyle name="Обычный 6 27" xfId="2304"/>
    <cellStyle name="Обычный 6 28" xfId="2305"/>
    <cellStyle name="Обычный 6 29" xfId="2306"/>
    <cellStyle name="Обычный 6 3" xfId="2307"/>
    <cellStyle name="Обычный 6 30" xfId="2308"/>
    <cellStyle name="Обычный 6 31" xfId="2309"/>
    <cellStyle name="Обычный 6 32" xfId="2310"/>
    <cellStyle name="Обычный 6 33" xfId="2311"/>
    <cellStyle name="Обычный 6 34" xfId="2312"/>
    <cellStyle name="Обычный 6 35" xfId="2313"/>
    <cellStyle name="Обычный 6 36" xfId="2314"/>
    <cellStyle name="Обычный 6 37" xfId="2315"/>
    <cellStyle name="Обычный 6 38" xfId="2316"/>
    <cellStyle name="Обычный 6 39" xfId="2317"/>
    <cellStyle name="Обычный 6 4" xfId="2318"/>
    <cellStyle name="Обычный 6 40" xfId="2319"/>
    <cellStyle name="Обычный 6 41" xfId="2320"/>
    <cellStyle name="Обычный 6 42" xfId="2321"/>
    <cellStyle name="Обычный 6 43" xfId="2322"/>
    <cellStyle name="Обычный 6 44" xfId="2323"/>
    <cellStyle name="Обычный 6 45" xfId="2324"/>
    <cellStyle name="Обычный 6 46" xfId="2325"/>
    <cellStyle name="Обычный 6 47" xfId="2326"/>
    <cellStyle name="Обычный 6 48" xfId="2327"/>
    <cellStyle name="Обычный 6 49" xfId="2328"/>
    <cellStyle name="Обычный 6 5" xfId="2329"/>
    <cellStyle name="Обычный 6 50" xfId="2330"/>
    <cellStyle name="Обычный 6 51" xfId="2331"/>
    <cellStyle name="Обычный 6 52" xfId="2332"/>
    <cellStyle name="Обычный 6 53" xfId="2333"/>
    <cellStyle name="Обычный 6 54" xfId="2334"/>
    <cellStyle name="Обычный 6 55" xfId="2335"/>
    <cellStyle name="Обычный 6 56" xfId="2336"/>
    <cellStyle name="Обычный 6 57" xfId="2337"/>
    <cellStyle name="Обычный 6 58" xfId="2338"/>
    <cellStyle name="Обычный 6 59" xfId="2339"/>
    <cellStyle name="Обычный 6 6" xfId="2340"/>
    <cellStyle name="Обычный 6 60" xfId="2341"/>
    <cellStyle name="Обычный 6 61" xfId="2342"/>
    <cellStyle name="Обычный 6 62" xfId="2343"/>
    <cellStyle name="Обычный 6 63" xfId="2344"/>
    <cellStyle name="Обычный 6 64" xfId="2345"/>
    <cellStyle name="Обычный 6 65" xfId="2346"/>
    <cellStyle name="Обычный 6 66" xfId="2347"/>
    <cellStyle name="Обычный 6 67" xfId="2348"/>
    <cellStyle name="Обычный 6 68" xfId="2349"/>
    <cellStyle name="Обычный 6 69" xfId="2350"/>
    <cellStyle name="Обычный 6 7" xfId="2351"/>
    <cellStyle name="Обычный 6 70" xfId="2352"/>
    <cellStyle name="Обычный 6 71" xfId="2353"/>
    <cellStyle name="Обычный 6 72" xfId="2354"/>
    <cellStyle name="Обычный 6 73" xfId="2355"/>
    <cellStyle name="Обычный 6 74" xfId="2356"/>
    <cellStyle name="Обычный 6 75" xfId="2357"/>
    <cellStyle name="Обычный 6 76" xfId="2358"/>
    <cellStyle name="Обычный 6 77" xfId="2359"/>
    <cellStyle name="Обычный 6 78" xfId="2360"/>
    <cellStyle name="Обычный 6 79" xfId="2361"/>
    <cellStyle name="Обычный 6 8" xfId="2362"/>
    <cellStyle name="Обычный 6 80" xfId="2363"/>
    <cellStyle name="Обычный 6 81" xfId="2364"/>
    <cellStyle name="Обычный 6 82" xfId="2365"/>
    <cellStyle name="Обычный 6 83" xfId="2366"/>
    <cellStyle name="Обычный 6 84" xfId="2367"/>
    <cellStyle name="Обычный 6 85" xfId="2368"/>
    <cellStyle name="Обычный 6 86" xfId="2369"/>
    <cellStyle name="Обычный 6 87" xfId="2370"/>
    <cellStyle name="Обычный 6 88" xfId="2371"/>
    <cellStyle name="Обычный 6 89" xfId="2372"/>
    <cellStyle name="Обычный 6 9" xfId="2373"/>
    <cellStyle name="Обычный 6 90" xfId="2374"/>
    <cellStyle name="Обычный 6 91" xfId="2375"/>
    <cellStyle name="Обычный 6 92" xfId="2376"/>
    <cellStyle name="Обычный 6 93" xfId="2377"/>
    <cellStyle name="Обычный 6 94" xfId="2378"/>
    <cellStyle name="Обычный 6 95" xfId="2379"/>
    <cellStyle name="Обычный 6 96" xfId="2380"/>
    <cellStyle name="Обычный 6 97" xfId="2381"/>
    <cellStyle name="Обычный 6 98" xfId="2382"/>
    <cellStyle name="Обычный 6 99" xfId="2383"/>
    <cellStyle name="Обычный 60 2" xfId="2384"/>
    <cellStyle name="Обычный 61 2" xfId="2385"/>
    <cellStyle name="Обычный 62 2" xfId="2386"/>
    <cellStyle name="Обычный 63 2" xfId="2387"/>
    <cellStyle name="Обычный 64 2" xfId="2388"/>
    <cellStyle name="Обычный 65 2" xfId="2389"/>
    <cellStyle name="Обычный 66 2" xfId="2390"/>
    <cellStyle name="Обычный 68 2" xfId="2391"/>
    <cellStyle name="Обычный 7" xfId="2392"/>
    <cellStyle name="Обычный 7 10" xfId="2393"/>
    <cellStyle name="Обычный 7 11" xfId="2394"/>
    <cellStyle name="Обычный 7 12" xfId="2395"/>
    <cellStyle name="Обычный 7 13" xfId="2396"/>
    <cellStyle name="Обычный 7 14" xfId="2397"/>
    <cellStyle name="Обычный 7 15" xfId="2398"/>
    <cellStyle name="Обычный 7 16" xfId="2399"/>
    <cellStyle name="Обычный 7 17" xfId="2400"/>
    <cellStyle name="Обычный 7 18" xfId="2401"/>
    <cellStyle name="Обычный 7 19" xfId="2402"/>
    <cellStyle name="Обычный 7 2" xfId="2403"/>
    <cellStyle name="Обычный 7 20" xfId="2404"/>
    <cellStyle name="Обычный 7 21" xfId="2405"/>
    <cellStyle name="Обычный 7 22" xfId="2406"/>
    <cellStyle name="Обычный 7 23" xfId="2407"/>
    <cellStyle name="Обычный 7 24" xfId="2408"/>
    <cellStyle name="Обычный 7 25" xfId="2409"/>
    <cellStyle name="Обычный 7 26" xfId="2410"/>
    <cellStyle name="Обычный 7 27" xfId="2411"/>
    <cellStyle name="Обычный 7 28" xfId="2412"/>
    <cellStyle name="Обычный 7 29" xfId="2413"/>
    <cellStyle name="Обычный 7 3" xfId="2414"/>
    <cellStyle name="Обычный 7 30" xfId="2415"/>
    <cellStyle name="Обычный 7 31" xfId="2416"/>
    <cellStyle name="Обычный 7 32" xfId="2417"/>
    <cellStyle name="Обычный 7 33" xfId="2418"/>
    <cellStyle name="Обычный 7 34" xfId="2419"/>
    <cellStyle name="Обычный 7 35" xfId="2420"/>
    <cellStyle name="Обычный 7 36" xfId="2421"/>
    <cellStyle name="Обычный 7 37" xfId="2422"/>
    <cellStyle name="Обычный 7 38" xfId="2423"/>
    <cellStyle name="Обычный 7 39" xfId="2424"/>
    <cellStyle name="Обычный 7 4" xfId="2425"/>
    <cellStyle name="Обычный 7 40" xfId="2426"/>
    <cellStyle name="Обычный 7 41" xfId="2427"/>
    <cellStyle name="Обычный 7 42" xfId="2428"/>
    <cellStyle name="Обычный 7 43" xfId="2429"/>
    <cellStyle name="Обычный 7 44" xfId="2430"/>
    <cellStyle name="Обычный 7 45" xfId="2431"/>
    <cellStyle name="Обычный 7 46" xfId="2432"/>
    <cellStyle name="Обычный 7 47" xfId="2433"/>
    <cellStyle name="Обычный 7 48" xfId="2434"/>
    <cellStyle name="Обычный 7 49" xfId="2435"/>
    <cellStyle name="Обычный 7 5" xfId="2436"/>
    <cellStyle name="Обычный 7 50" xfId="2437"/>
    <cellStyle name="Обычный 7 51" xfId="2438"/>
    <cellStyle name="Обычный 7 52" xfId="2439"/>
    <cellStyle name="Обычный 7 6" xfId="2440"/>
    <cellStyle name="Обычный 7 7" xfId="2441"/>
    <cellStyle name="Обычный 7 8" xfId="2442"/>
    <cellStyle name="Обычный 7 9" xfId="2443"/>
    <cellStyle name="Обычный 8" xfId="2444"/>
    <cellStyle name="Обычный 8 10" xfId="2445"/>
    <cellStyle name="Обычный 8 11" xfId="2446"/>
    <cellStyle name="Обычный 8 12" xfId="2447"/>
    <cellStyle name="Обычный 8 13" xfId="2448"/>
    <cellStyle name="Обычный 8 14" xfId="2449"/>
    <cellStyle name="Обычный 8 15" xfId="2450"/>
    <cellStyle name="Обычный 8 16" xfId="2451"/>
    <cellStyle name="Обычный 8 17" xfId="2452"/>
    <cellStyle name="Обычный 8 18" xfId="2453"/>
    <cellStyle name="Обычный 8 19" xfId="2454"/>
    <cellStyle name="Обычный 8 2" xfId="2455"/>
    <cellStyle name="Обычный 8 20" xfId="2456"/>
    <cellStyle name="Обычный 8 21" xfId="2457"/>
    <cellStyle name="Обычный 8 22" xfId="2458"/>
    <cellStyle name="Обычный 8 23" xfId="2459"/>
    <cellStyle name="Обычный 8 24" xfId="2460"/>
    <cellStyle name="Обычный 8 25" xfId="2461"/>
    <cellStyle name="Обычный 8 26" xfId="2462"/>
    <cellStyle name="Обычный 8 27" xfId="2463"/>
    <cellStyle name="Обычный 8 28" xfId="2464"/>
    <cellStyle name="Обычный 8 29" xfId="2465"/>
    <cellStyle name="Обычный 8 3" xfId="2466"/>
    <cellStyle name="Обычный 8 30" xfId="2467"/>
    <cellStyle name="Обычный 8 31" xfId="2468"/>
    <cellStyle name="Обычный 8 32" xfId="2469"/>
    <cellStyle name="Обычный 8 33" xfId="2470"/>
    <cellStyle name="Обычный 8 34" xfId="2471"/>
    <cellStyle name="Обычный 8 35" xfId="2472"/>
    <cellStyle name="Обычный 8 36" xfId="2473"/>
    <cellStyle name="Обычный 8 37" xfId="2474"/>
    <cellStyle name="Обычный 8 38" xfId="2475"/>
    <cellStyle name="Обычный 8 39" xfId="2476"/>
    <cellStyle name="Обычный 8 4" xfId="2477"/>
    <cellStyle name="Обычный 8 40" xfId="2478"/>
    <cellStyle name="Обычный 8 41" xfId="2479"/>
    <cellStyle name="Обычный 8 42" xfId="2480"/>
    <cellStyle name="Обычный 8 43" xfId="2481"/>
    <cellStyle name="Обычный 8 44" xfId="2482"/>
    <cellStyle name="Обычный 8 45" xfId="2483"/>
    <cellStyle name="Обычный 8 46" xfId="2484"/>
    <cellStyle name="Обычный 8 47" xfId="2485"/>
    <cellStyle name="Обычный 8 48" xfId="2486"/>
    <cellStyle name="Обычный 8 49" xfId="2487"/>
    <cellStyle name="Обычный 8 5" xfId="2488"/>
    <cellStyle name="Обычный 8 50" xfId="2489"/>
    <cellStyle name="Обычный 8 6" xfId="2490"/>
    <cellStyle name="Обычный 8 7" xfId="2491"/>
    <cellStyle name="Обычный 8 8" xfId="2492"/>
    <cellStyle name="Обычный 8 9" xfId="2493"/>
    <cellStyle name="Обычный 9" xfId="2494"/>
    <cellStyle name="Обычный 9 10" xfId="2495"/>
    <cellStyle name="Обычный 9 11" xfId="2496"/>
    <cellStyle name="Обычный 9 12" xfId="2497"/>
    <cellStyle name="Обычный 9 13" xfId="2498"/>
    <cellStyle name="Обычный 9 14" xfId="2499"/>
    <cellStyle name="Обычный 9 15" xfId="2500"/>
    <cellStyle name="Обычный 9 16" xfId="2501"/>
    <cellStyle name="Обычный 9 17" xfId="2502"/>
    <cellStyle name="Обычный 9 18" xfId="2503"/>
    <cellStyle name="Обычный 9 19" xfId="2504"/>
    <cellStyle name="Обычный 9 2" xfId="2505"/>
    <cellStyle name="Обычный 9 20" xfId="2506"/>
    <cellStyle name="Обычный 9 21" xfId="2507"/>
    <cellStyle name="Обычный 9 22" xfId="2508"/>
    <cellStyle name="Обычный 9 23" xfId="2509"/>
    <cellStyle name="Обычный 9 24" xfId="2510"/>
    <cellStyle name="Обычный 9 25" xfId="2511"/>
    <cellStyle name="Обычный 9 26" xfId="2512"/>
    <cellStyle name="Обычный 9 27" xfId="2513"/>
    <cellStyle name="Обычный 9 28" xfId="2514"/>
    <cellStyle name="Обычный 9 29" xfId="2515"/>
    <cellStyle name="Обычный 9 3" xfId="2516"/>
    <cellStyle name="Обычный 9 30" xfId="2517"/>
    <cellStyle name="Обычный 9 31" xfId="2518"/>
    <cellStyle name="Обычный 9 32" xfId="2519"/>
    <cellStyle name="Обычный 9 33" xfId="2520"/>
    <cellStyle name="Обычный 9 34" xfId="2521"/>
    <cellStyle name="Обычный 9 35" xfId="2522"/>
    <cellStyle name="Обычный 9 36" xfId="2523"/>
    <cellStyle name="Обычный 9 37" xfId="2524"/>
    <cellStyle name="Обычный 9 38" xfId="2525"/>
    <cellStyle name="Обычный 9 39" xfId="2526"/>
    <cellStyle name="Обычный 9 4" xfId="2527"/>
    <cellStyle name="Обычный 9 40" xfId="2528"/>
    <cellStyle name="Обычный 9 41" xfId="2529"/>
    <cellStyle name="Обычный 9 42" xfId="2530"/>
    <cellStyle name="Обычный 9 43" xfId="2531"/>
    <cellStyle name="Обычный 9 44" xfId="2532"/>
    <cellStyle name="Обычный 9 45" xfId="2533"/>
    <cellStyle name="Обычный 9 46" xfId="2534"/>
    <cellStyle name="Обычный 9 47" xfId="2535"/>
    <cellStyle name="Обычный 9 48" xfId="2536"/>
    <cellStyle name="Обычный 9 5" xfId="2537"/>
    <cellStyle name="Обычный 9 6" xfId="2538"/>
    <cellStyle name="Обычный 9 7" xfId="2539"/>
    <cellStyle name="Обычный 9 8" xfId="2540"/>
    <cellStyle name="Обычный 9 9" xfId="2541"/>
    <cellStyle name="Обычный_Лист1" xfId="3138"/>
    <cellStyle name="Плохой 2" xfId="2542"/>
    <cellStyle name="Плохой 2 2" xfId="2543"/>
    <cellStyle name="Плохой 3" xfId="2544"/>
    <cellStyle name="Пояснение 2" xfId="2545"/>
    <cellStyle name="Пояснение 2 2" xfId="2546"/>
    <cellStyle name="Пояснение 3" xfId="2547"/>
    <cellStyle name="Примечание 2" xfId="2548"/>
    <cellStyle name="Примечание 2 2" xfId="2549"/>
    <cellStyle name="Примечание 3" xfId="2550"/>
    <cellStyle name="Связанная ячейка 2" xfId="2551"/>
    <cellStyle name="Связанная ячейка 2 2" xfId="2552"/>
    <cellStyle name="Связанная ячейка 3" xfId="2553"/>
    <cellStyle name="Текст предупреждения 2" xfId="2554"/>
    <cellStyle name="Текст предупреждения 2 2" xfId="2555"/>
    <cellStyle name="Текст предупреждения 3" xfId="2556"/>
    <cellStyle name="Финансовый" xfId="3139" builtinId="3"/>
    <cellStyle name="Финансовый 10 10" xfId="2557"/>
    <cellStyle name="Финансовый 10 11" xfId="2558"/>
    <cellStyle name="Финансовый 10 12" xfId="2559"/>
    <cellStyle name="Финансовый 10 13" xfId="2560"/>
    <cellStyle name="Финансовый 10 14" xfId="2561"/>
    <cellStyle name="Финансовый 10 15" xfId="2562"/>
    <cellStyle name="Финансовый 10 16" xfId="2563"/>
    <cellStyle name="Финансовый 10 17" xfId="2564"/>
    <cellStyle name="Финансовый 10 18" xfId="2565"/>
    <cellStyle name="Финансовый 10 19" xfId="2566"/>
    <cellStyle name="Финансовый 10 2" xfId="2567"/>
    <cellStyle name="Финансовый 10 20" xfId="2568"/>
    <cellStyle name="Финансовый 10 21" xfId="2569"/>
    <cellStyle name="Финансовый 10 22" xfId="2570"/>
    <cellStyle name="Финансовый 10 23" xfId="2571"/>
    <cellStyle name="Финансовый 10 24" xfId="2572"/>
    <cellStyle name="Финансовый 10 25" xfId="2573"/>
    <cellStyle name="Финансовый 10 26" xfId="2574"/>
    <cellStyle name="Финансовый 10 27" xfId="2575"/>
    <cellStyle name="Финансовый 10 28" xfId="2576"/>
    <cellStyle name="Финансовый 10 29" xfId="2577"/>
    <cellStyle name="Финансовый 10 3" xfId="2578"/>
    <cellStyle name="Финансовый 10 30" xfId="2579"/>
    <cellStyle name="Финансовый 10 31" xfId="2580"/>
    <cellStyle name="Финансовый 10 32" xfId="2581"/>
    <cellStyle name="Финансовый 10 33" xfId="2582"/>
    <cellStyle name="Финансовый 10 34" xfId="2583"/>
    <cellStyle name="Финансовый 10 35" xfId="2584"/>
    <cellStyle name="Финансовый 10 36" xfId="2585"/>
    <cellStyle name="Финансовый 10 37" xfId="2586"/>
    <cellStyle name="Финансовый 10 38" xfId="2587"/>
    <cellStyle name="Финансовый 10 39" xfId="2588"/>
    <cellStyle name="Финансовый 10 4" xfId="2589"/>
    <cellStyle name="Финансовый 10 40" xfId="2590"/>
    <cellStyle name="Финансовый 10 41" xfId="2591"/>
    <cellStyle name="Финансовый 10 42" xfId="2592"/>
    <cellStyle name="Финансовый 10 43" xfId="2593"/>
    <cellStyle name="Финансовый 10 44" xfId="2594"/>
    <cellStyle name="Финансовый 10 45" xfId="2595"/>
    <cellStyle name="Финансовый 10 46" xfId="2596"/>
    <cellStyle name="Финансовый 10 47" xfId="2597"/>
    <cellStyle name="Финансовый 10 48" xfId="2598"/>
    <cellStyle name="Финансовый 10 49" xfId="2599"/>
    <cellStyle name="Финансовый 10 5" xfId="2600"/>
    <cellStyle name="Финансовый 10 50" xfId="2601"/>
    <cellStyle name="Финансовый 10 51" xfId="2602"/>
    <cellStyle name="Финансовый 10 52" xfId="2603"/>
    <cellStyle name="Финансовый 10 53" xfId="2604"/>
    <cellStyle name="Финансовый 10 54" xfId="2605"/>
    <cellStyle name="Финансовый 10 55" xfId="2606"/>
    <cellStyle name="Финансовый 10 56" xfId="2607"/>
    <cellStyle name="Финансовый 10 57" xfId="2608"/>
    <cellStyle name="Финансовый 10 58" xfId="2609"/>
    <cellStyle name="Финансовый 10 59" xfId="2610"/>
    <cellStyle name="Финансовый 10 6" xfId="2611"/>
    <cellStyle name="Финансовый 10 60" xfId="2612"/>
    <cellStyle name="Финансовый 10 61" xfId="2613"/>
    <cellStyle name="Финансовый 10 62" xfId="2614"/>
    <cellStyle name="Финансовый 10 63" xfId="2615"/>
    <cellStyle name="Финансовый 10 64" xfId="2616"/>
    <cellStyle name="Финансовый 10 65" xfId="2617"/>
    <cellStyle name="Финансовый 10 66" xfId="2618"/>
    <cellStyle name="Финансовый 10 67" xfId="2619"/>
    <cellStyle name="Финансовый 10 68" xfId="2620"/>
    <cellStyle name="Финансовый 10 7" xfId="2621"/>
    <cellStyle name="Финансовый 10 8" xfId="2622"/>
    <cellStyle name="Финансовый 10 9" xfId="2623"/>
    <cellStyle name="Финансовый 2 10" xfId="2624"/>
    <cellStyle name="Финансовый 2 11" xfId="2625"/>
    <cellStyle name="Финансовый 2 12" xfId="2626"/>
    <cellStyle name="Финансовый 2 13" xfId="2627"/>
    <cellStyle name="Финансовый 2 14" xfId="2628"/>
    <cellStyle name="Финансовый 2 15" xfId="2629"/>
    <cellStyle name="Финансовый 2 16" xfId="2630"/>
    <cellStyle name="Финансовый 2 17" xfId="2631"/>
    <cellStyle name="Финансовый 2 18" xfId="2632"/>
    <cellStyle name="Финансовый 2 19" xfId="2633"/>
    <cellStyle name="Финансовый 2 2" xfId="2634"/>
    <cellStyle name="Финансовый 2 20" xfId="2635"/>
    <cellStyle name="Финансовый 2 21" xfId="2636"/>
    <cellStyle name="Финансовый 2 22" xfId="2637"/>
    <cellStyle name="Финансовый 2 23" xfId="2638"/>
    <cellStyle name="Финансовый 2 24" xfId="2639"/>
    <cellStyle name="Финансовый 2 25" xfId="2640"/>
    <cellStyle name="Финансовый 2 26" xfId="2641"/>
    <cellStyle name="Финансовый 2 27" xfId="2642"/>
    <cellStyle name="Финансовый 2 28" xfId="2643"/>
    <cellStyle name="Финансовый 2 29" xfId="2644"/>
    <cellStyle name="Финансовый 2 3" xfId="2645"/>
    <cellStyle name="Финансовый 2 30" xfId="2646"/>
    <cellStyle name="Финансовый 2 31" xfId="2647"/>
    <cellStyle name="Финансовый 2 32" xfId="2648"/>
    <cellStyle name="Финансовый 2 33" xfId="2649"/>
    <cellStyle name="Финансовый 2 34" xfId="2650"/>
    <cellStyle name="Финансовый 2 35" xfId="2651"/>
    <cellStyle name="Финансовый 2 36" xfId="2652"/>
    <cellStyle name="Финансовый 2 37" xfId="2653"/>
    <cellStyle name="Финансовый 2 38" xfId="2654"/>
    <cellStyle name="Финансовый 2 39" xfId="2655"/>
    <cellStyle name="Финансовый 2 4" xfId="2656"/>
    <cellStyle name="Финансовый 2 40" xfId="2657"/>
    <cellStyle name="Финансовый 2 41" xfId="2658"/>
    <cellStyle name="Финансовый 2 42" xfId="2659"/>
    <cellStyle name="Финансовый 2 43" xfId="2660"/>
    <cellStyle name="Финансовый 2 44" xfId="2661"/>
    <cellStyle name="Финансовый 2 45" xfId="2662"/>
    <cellStyle name="Финансовый 2 46" xfId="2663"/>
    <cellStyle name="Финансовый 2 47" xfId="2664"/>
    <cellStyle name="Финансовый 2 48" xfId="2665"/>
    <cellStyle name="Финансовый 2 49" xfId="2666"/>
    <cellStyle name="Финансовый 2 5" xfId="2667"/>
    <cellStyle name="Финансовый 2 50" xfId="2668"/>
    <cellStyle name="Финансовый 2 51" xfId="2669"/>
    <cellStyle name="Финансовый 2 52" xfId="2670"/>
    <cellStyle name="Финансовый 2 53" xfId="2671"/>
    <cellStyle name="Финансовый 2 54" xfId="2672"/>
    <cellStyle name="Финансовый 2 55" xfId="2673"/>
    <cellStyle name="Финансовый 2 56" xfId="2674"/>
    <cellStyle name="Финансовый 2 57" xfId="2675"/>
    <cellStyle name="Финансовый 2 58" xfId="2676"/>
    <cellStyle name="Финансовый 2 59" xfId="2677"/>
    <cellStyle name="Финансовый 2 6" xfId="2678"/>
    <cellStyle name="Финансовый 2 60" xfId="2679"/>
    <cellStyle name="Финансовый 2 61" xfId="2680"/>
    <cellStyle name="Финансовый 2 62" xfId="2681"/>
    <cellStyle name="Финансовый 2 63" xfId="2682"/>
    <cellStyle name="Финансовый 2 64" xfId="2683"/>
    <cellStyle name="Финансовый 2 65" xfId="2684"/>
    <cellStyle name="Финансовый 2 66" xfId="2685"/>
    <cellStyle name="Финансовый 2 67" xfId="2686"/>
    <cellStyle name="Финансовый 2 68" xfId="2687"/>
    <cellStyle name="Финансовый 2 7" xfId="2688"/>
    <cellStyle name="Финансовый 2 8" xfId="2689"/>
    <cellStyle name="Финансовый 2 9" xfId="2690"/>
    <cellStyle name="Финансовый 3 10" xfId="2691"/>
    <cellStyle name="Финансовый 3 11" xfId="2692"/>
    <cellStyle name="Финансовый 3 12" xfId="2693"/>
    <cellStyle name="Финансовый 3 13" xfId="2694"/>
    <cellStyle name="Финансовый 3 14" xfId="2695"/>
    <cellStyle name="Финансовый 3 15" xfId="2696"/>
    <cellStyle name="Финансовый 3 16" xfId="2697"/>
    <cellStyle name="Финансовый 3 17" xfId="2698"/>
    <cellStyle name="Финансовый 3 18" xfId="2699"/>
    <cellStyle name="Финансовый 3 19" xfId="2700"/>
    <cellStyle name="Финансовый 3 2" xfId="2701"/>
    <cellStyle name="Финансовый 3 20" xfId="2702"/>
    <cellStyle name="Финансовый 3 21" xfId="2703"/>
    <cellStyle name="Финансовый 3 22" xfId="2704"/>
    <cellStyle name="Финансовый 3 23" xfId="2705"/>
    <cellStyle name="Финансовый 3 24" xfId="2706"/>
    <cellStyle name="Финансовый 3 25" xfId="2707"/>
    <cellStyle name="Финансовый 3 26" xfId="2708"/>
    <cellStyle name="Финансовый 3 27" xfId="2709"/>
    <cellStyle name="Финансовый 3 28" xfId="2710"/>
    <cellStyle name="Финансовый 3 29" xfId="2711"/>
    <cellStyle name="Финансовый 3 3" xfId="2712"/>
    <cellStyle name="Финансовый 3 30" xfId="2713"/>
    <cellStyle name="Финансовый 3 31" xfId="2714"/>
    <cellStyle name="Финансовый 3 32" xfId="2715"/>
    <cellStyle name="Финансовый 3 33" xfId="2716"/>
    <cellStyle name="Финансовый 3 34" xfId="2717"/>
    <cellStyle name="Финансовый 3 35" xfId="2718"/>
    <cellStyle name="Финансовый 3 36" xfId="2719"/>
    <cellStyle name="Финансовый 3 37" xfId="2720"/>
    <cellStyle name="Финансовый 3 38" xfId="2721"/>
    <cellStyle name="Финансовый 3 39" xfId="2722"/>
    <cellStyle name="Финансовый 3 4" xfId="2723"/>
    <cellStyle name="Финансовый 3 40" xfId="2724"/>
    <cellStyle name="Финансовый 3 41" xfId="2725"/>
    <cellStyle name="Финансовый 3 42" xfId="2726"/>
    <cellStyle name="Финансовый 3 43" xfId="2727"/>
    <cellStyle name="Финансовый 3 44" xfId="2728"/>
    <cellStyle name="Финансовый 3 45" xfId="2729"/>
    <cellStyle name="Финансовый 3 46" xfId="2730"/>
    <cellStyle name="Финансовый 3 47" xfId="2731"/>
    <cellStyle name="Финансовый 3 48" xfId="2732"/>
    <cellStyle name="Финансовый 3 49" xfId="2733"/>
    <cellStyle name="Финансовый 3 5" xfId="2734"/>
    <cellStyle name="Финансовый 3 50" xfId="2735"/>
    <cellStyle name="Финансовый 3 51" xfId="2736"/>
    <cellStyle name="Финансовый 3 52" xfId="2737"/>
    <cellStyle name="Финансовый 3 53" xfId="2738"/>
    <cellStyle name="Финансовый 3 54" xfId="2739"/>
    <cellStyle name="Финансовый 3 55" xfId="2740"/>
    <cellStyle name="Финансовый 3 56" xfId="2741"/>
    <cellStyle name="Финансовый 3 57" xfId="2742"/>
    <cellStyle name="Финансовый 3 58" xfId="2743"/>
    <cellStyle name="Финансовый 3 59" xfId="2744"/>
    <cellStyle name="Финансовый 3 6" xfId="2745"/>
    <cellStyle name="Финансовый 3 60" xfId="2746"/>
    <cellStyle name="Финансовый 3 61" xfId="2747"/>
    <cellStyle name="Финансовый 3 62" xfId="2748"/>
    <cellStyle name="Финансовый 3 63" xfId="2749"/>
    <cellStyle name="Финансовый 3 64" xfId="2750"/>
    <cellStyle name="Финансовый 3 65" xfId="2751"/>
    <cellStyle name="Финансовый 3 66" xfId="2752"/>
    <cellStyle name="Финансовый 3 67" xfId="2753"/>
    <cellStyle name="Финансовый 3 68" xfId="2754"/>
    <cellStyle name="Финансовый 3 7" xfId="2755"/>
    <cellStyle name="Финансовый 3 8" xfId="2756"/>
    <cellStyle name="Финансовый 3 9" xfId="2757"/>
    <cellStyle name="Финансовый 5 10" xfId="2758"/>
    <cellStyle name="Финансовый 5 11" xfId="2759"/>
    <cellStyle name="Финансовый 5 12" xfId="2760"/>
    <cellStyle name="Финансовый 5 13" xfId="2761"/>
    <cellStyle name="Финансовый 5 14" xfId="2762"/>
    <cellStyle name="Финансовый 5 15" xfId="2763"/>
    <cellStyle name="Финансовый 5 16" xfId="2764"/>
    <cellStyle name="Финансовый 5 17" xfId="2765"/>
    <cellStyle name="Финансовый 5 18" xfId="2766"/>
    <cellStyle name="Финансовый 5 19" xfId="2767"/>
    <cellStyle name="Финансовый 5 2" xfId="2768"/>
    <cellStyle name="Финансовый 5 20" xfId="2769"/>
    <cellStyle name="Финансовый 5 21" xfId="2770"/>
    <cellStyle name="Финансовый 5 22" xfId="2771"/>
    <cellStyle name="Финансовый 5 23" xfId="2772"/>
    <cellStyle name="Финансовый 5 24" xfId="2773"/>
    <cellStyle name="Финансовый 5 25" xfId="2774"/>
    <cellStyle name="Финансовый 5 26" xfId="2775"/>
    <cellStyle name="Финансовый 5 27" xfId="2776"/>
    <cellStyle name="Финансовый 5 28" xfId="2777"/>
    <cellStyle name="Финансовый 5 29" xfId="2778"/>
    <cellStyle name="Финансовый 5 3" xfId="2779"/>
    <cellStyle name="Финансовый 5 30" xfId="2780"/>
    <cellStyle name="Финансовый 5 31" xfId="2781"/>
    <cellStyle name="Финансовый 5 32" xfId="2782"/>
    <cellStyle name="Финансовый 5 33" xfId="2783"/>
    <cellStyle name="Финансовый 5 34" xfId="2784"/>
    <cellStyle name="Финансовый 5 35" xfId="2785"/>
    <cellStyle name="Финансовый 5 36" xfId="2786"/>
    <cellStyle name="Финансовый 5 37" xfId="2787"/>
    <cellStyle name="Финансовый 5 38" xfId="2788"/>
    <cellStyle name="Финансовый 5 39" xfId="2789"/>
    <cellStyle name="Финансовый 5 4" xfId="2790"/>
    <cellStyle name="Финансовый 5 40" xfId="2791"/>
    <cellStyle name="Финансовый 5 41" xfId="2792"/>
    <cellStyle name="Финансовый 5 42" xfId="2793"/>
    <cellStyle name="Финансовый 5 43" xfId="2794"/>
    <cellStyle name="Финансовый 5 44" xfId="2795"/>
    <cellStyle name="Финансовый 5 45" xfId="2796"/>
    <cellStyle name="Финансовый 5 46" xfId="2797"/>
    <cellStyle name="Финансовый 5 47" xfId="2798"/>
    <cellStyle name="Финансовый 5 48" xfId="2799"/>
    <cellStyle name="Финансовый 5 49" xfId="2800"/>
    <cellStyle name="Финансовый 5 5" xfId="2801"/>
    <cellStyle name="Финансовый 5 50" xfId="2802"/>
    <cellStyle name="Финансовый 5 51" xfId="2803"/>
    <cellStyle name="Финансовый 5 52" xfId="2804"/>
    <cellStyle name="Финансовый 5 53" xfId="2805"/>
    <cellStyle name="Финансовый 5 54" xfId="2806"/>
    <cellStyle name="Финансовый 5 55" xfId="2807"/>
    <cellStyle name="Финансовый 5 56" xfId="2808"/>
    <cellStyle name="Финансовый 5 57" xfId="2809"/>
    <cellStyle name="Финансовый 5 58" xfId="2810"/>
    <cellStyle name="Финансовый 5 59" xfId="2811"/>
    <cellStyle name="Финансовый 5 6" xfId="2812"/>
    <cellStyle name="Финансовый 5 60" xfId="2813"/>
    <cellStyle name="Финансовый 5 61" xfId="2814"/>
    <cellStyle name="Финансовый 5 62" xfId="2815"/>
    <cellStyle name="Финансовый 5 63" xfId="2816"/>
    <cellStyle name="Финансовый 5 64" xfId="2817"/>
    <cellStyle name="Финансовый 5 65" xfId="2818"/>
    <cellStyle name="Финансовый 5 66" xfId="2819"/>
    <cellStyle name="Финансовый 5 67" xfId="2820"/>
    <cellStyle name="Финансовый 5 68" xfId="2821"/>
    <cellStyle name="Финансовый 5 7" xfId="2822"/>
    <cellStyle name="Финансовый 5 8" xfId="2823"/>
    <cellStyle name="Финансовый 5 9" xfId="2824"/>
    <cellStyle name="Финансовый 6 10" xfId="2825"/>
    <cellStyle name="Финансовый 6 11" xfId="2826"/>
    <cellStyle name="Финансовый 6 12" xfId="2827"/>
    <cellStyle name="Финансовый 6 13" xfId="2828"/>
    <cellStyle name="Финансовый 6 14" xfId="2829"/>
    <cellStyle name="Финансовый 6 15" xfId="2830"/>
    <cellStyle name="Финансовый 6 16" xfId="2831"/>
    <cellStyle name="Финансовый 6 17" xfId="2832"/>
    <cellStyle name="Финансовый 6 18" xfId="2833"/>
    <cellStyle name="Финансовый 6 19" xfId="2834"/>
    <cellStyle name="Финансовый 6 2" xfId="2835"/>
    <cellStyle name="Финансовый 6 20" xfId="2836"/>
    <cellStyle name="Финансовый 6 21" xfId="2837"/>
    <cellStyle name="Финансовый 6 22" xfId="2838"/>
    <cellStyle name="Финансовый 6 23" xfId="2839"/>
    <cellStyle name="Финансовый 6 24" xfId="2840"/>
    <cellStyle name="Финансовый 6 25" xfId="2841"/>
    <cellStyle name="Финансовый 6 26" xfId="2842"/>
    <cellStyle name="Финансовый 6 27" xfId="2843"/>
    <cellStyle name="Финансовый 6 28" xfId="2844"/>
    <cellStyle name="Финансовый 6 29" xfId="2845"/>
    <cellStyle name="Финансовый 6 3" xfId="2846"/>
    <cellStyle name="Финансовый 6 30" xfId="2847"/>
    <cellStyle name="Финансовый 6 31" xfId="2848"/>
    <cellStyle name="Финансовый 6 32" xfId="2849"/>
    <cellStyle name="Финансовый 6 33" xfId="2850"/>
    <cellStyle name="Финансовый 6 34" xfId="2851"/>
    <cellStyle name="Финансовый 6 35" xfId="2852"/>
    <cellStyle name="Финансовый 6 36" xfId="2853"/>
    <cellStyle name="Финансовый 6 37" xfId="2854"/>
    <cellStyle name="Финансовый 6 38" xfId="2855"/>
    <cellStyle name="Финансовый 6 39" xfId="2856"/>
    <cellStyle name="Финансовый 6 4" xfId="2857"/>
    <cellStyle name="Финансовый 6 40" xfId="2858"/>
    <cellStyle name="Финансовый 6 41" xfId="2859"/>
    <cellStyle name="Финансовый 6 42" xfId="2860"/>
    <cellStyle name="Финансовый 6 43" xfId="2861"/>
    <cellStyle name="Финансовый 6 44" xfId="2862"/>
    <cellStyle name="Финансовый 6 45" xfId="2863"/>
    <cellStyle name="Финансовый 6 46" xfId="2864"/>
    <cellStyle name="Финансовый 6 47" xfId="2865"/>
    <cellStyle name="Финансовый 6 48" xfId="2866"/>
    <cellStyle name="Финансовый 6 49" xfId="2867"/>
    <cellStyle name="Финансовый 6 5" xfId="2868"/>
    <cellStyle name="Финансовый 6 50" xfId="2869"/>
    <cellStyle name="Финансовый 6 51" xfId="2870"/>
    <cellStyle name="Финансовый 6 52" xfId="2871"/>
    <cellStyle name="Финансовый 6 53" xfId="2872"/>
    <cellStyle name="Финансовый 6 54" xfId="2873"/>
    <cellStyle name="Финансовый 6 55" xfId="2874"/>
    <cellStyle name="Финансовый 6 56" xfId="2875"/>
    <cellStyle name="Финансовый 6 57" xfId="2876"/>
    <cellStyle name="Финансовый 6 58" xfId="2877"/>
    <cellStyle name="Финансовый 6 59" xfId="2878"/>
    <cellStyle name="Финансовый 6 6" xfId="2879"/>
    <cellStyle name="Финансовый 6 60" xfId="2880"/>
    <cellStyle name="Финансовый 6 61" xfId="2881"/>
    <cellStyle name="Финансовый 6 62" xfId="2882"/>
    <cellStyle name="Финансовый 6 63" xfId="2883"/>
    <cellStyle name="Финансовый 6 64" xfId="2884"/>
    <cellStyle name="Финансовый 6 65" xfId="2885"/>
    <cellStyle name="Финансовый 6 66" xfId="2886"/>
    <cellStyle name="Финансовый 6 67" xfId="2887"/>
    <cellStyle name="Финансовый 6 68" xfId="2888"/>
    <cellStyle name="Финансовый 6 7" xfId="2889"/>
    <cellStyle name="Финансовый 6 8" xfId="2890"/>
    <cellStyle name="Финансовый 6 9" xfId="2891"/>
    <cellStyle name="Финансовый 7 10" xfId="2892"/>
    <cellStyle name="Финансовый 7 11" xfId="2893"/>
    <cellStyle name="Финансовый 7 12" xfId="2894"/>
    <cellStyle name="Финансовый 7 13" xfId="2895"/>
    <cellStyle name="Финансовый 7 14" xfId="2896"/>
    <cellStyle name="Финансовый 7 15" xfId="2897"/>
    <cellStyle name="Финансовый 7 16" xfId="2898"/>
    <cellStyle name="Финансовый 7 17" xfId="2899"/>
    <cellStyle name="Финансовый 7 18" xfId="2900"/>
    <cellStyle name="Финансовый 7 19" xfId="2901"/>
    <cellStyle name="Финансовый 7 2" xfId="2902"/>
    <cellStyle name="Финансовый 7 20" xfId="2903"/>
    <cellStyle name="Финансовый 7 21" xfId="2904"/>
    <cellStyle name="Финансовый 7 22" xfId="2905"/>
    <cellStyle name="Финансовый 7 23" xfId="2906"/>
    <cellStyle name="Финансовый 7 24" xfId="2907"/>
    <cellStyle name="Финансовый 7 25" xfId="2908"/>
    <cellStyle name="Финансовый 7 26" xfId="2909"/>
    <cellStyle name="Финансовый 7 27" xfId="2910"/>
    <cellStyle name="Финансовый 7 28" xfId="2911"/>
    <cellStyle name="Финансовый 7 29" xfId="2912"/>
    <cellStyle name="Финансовый 7 3" xfId="2913"/>
    <cellStyle name="Финансовый 7 30" xfId="2914"/>
    <cellStyle name="Финансовый 7 31" xfId="2915"/>
    <cellStyle name="Финансовый 7 32" xfId="2916"/>
    <cellStyle name="Финансовый 7 33" xfId="2917"/>
    <cellStyle name="Финансовый 7 34" xfId="2918"/>
    <cellStyle name="Финансовый 7 35" xfId="2919"/>
    <cellStyle name="Финансовый 7 36" xfId="2920"/>
    <cellStyle name="Финансовый 7 37" xfId="2921"/>
    <cellStyle name="Финансовый 7 38" xfId="2922"/>
    <cellStyle name="Финансовый 7 39" xfId="2923"/>
    <cellStyle name="Финансовый 7 4" xfId="2924"/>
    <cellStyle name="Финансовый 7 40" xfId="2925"/>
    <cellStyle name="Финансовый 7 41" xfId="2926"/>
    <cellStyle name="Финансовый 7 42" xfId="2927"/>
    <cellStyle name="Финансовый 7 43" xfId="2928"/>
    <cellStyle name="Финансовый 7 44" xfId="2929"/>
    <cellStyle name="Финансовый 7 45" xfId="2930"/>
    <cellStyle name="Финансовый 7 46" xfId="2931"/>
    <cellStyle name="Финансовый 7 47" xfId="2932"/>
    <cellStyle name="Финансовый 7 48" xfId="2933"/>
    <cellStyle name="Финансовый 7 49" xfId="2934"/>
    <cellStyle name="Финансовый 7 5" xfId="2935"/>
    <cellStyle name="Финансовый 7 50" xfId="2936"/>
    <cellStyle name="Финансовый 7 51" xfId="2937"/>
    <cellStyle name="Финансовый 7 52" xfId="2938"/>
    <cellStyle name="Финансовый 7 53" xfId="2939"/>
    <cellStyle name="Финансовый 7 54" xfId="2940"/>
    <cellStyle name="Финансовый 7 55" xfId="2941"/>
    <cellStyle name="Финансовый 7 56" xfId="2942"/>
    <cellStyle name="Финансовый 7 57" xfId="2943"/>
    <cellStyle name="Финансовый 7 58" xfId="2944"/>
    <cellStyle name="Финансовый 7 59" xfId="2945"/>
    <cellStyle name="Финансовый 7 6" xfId="2946"/>
    <cellStyle name="Финансовый 7 60" xfId="2947"/>
    <cellStyle name="Финансовый 7 61" xfId="2948"/>
    <cellStyle name="Финансовый 7 62" xfId="2949"/>
    <cellStyle name="Финансовый 7 63" xfId="2950"/>
    <cellStyle name="Финансовый 7 64" xfId="2951"/>
    <cellStyle name="Финансовый 7 65" xfId="2952"/>
    <cellStyle name="Финансовый 7 66" xfId="2953"/>
    <cellStyle name="Финансовый 7 67" xfId="2954"/>
    <cellStyle name="Финансовый 7 68" xfId="2955"/>
    <cellStyle name="Финансовый 7 7" xfId="2956"/>
    <cellStyle name="Финансовый 7 8" xfId="2957"/>
    <cellStyle name="Финансовый 7 9" xfId="2958"/>
    <cellStyle name="Финансовый 8 10" xfId="2959"/>
    <cellStyle name="Финансовый 8 11" xfId="2960"/>
    <cellStyle name="Финансовый 8 12" xfId="2961"/>
    <cellStyle name="Финансовый 8 13" xfId="2962"/>
    <cellStyle name="Финансовый 8 14" xfId="2963"/>
    <cellStyle name="Финансовый 8 15" xfId="2964"/>
    <cellStyle name="Финансовый 8 16" xfId="2965"/>
    <cellStyle name="Финансовый 8 17" xfId="2966"/>
    <cellStyle name="Финансовый 8 18" xfId="2967"/>
    <cellStyle name="Финансовый 8 19" xfId="2968"/>
    <cellStyle name="Финансовый 8 2" xfId="2969"/>
    <cellStyle name="Финансовый 8 20" xfId="2970"/>
    <cellStyle name="Финансовый 8 21" xfId="2971"/>
    <cellStyle name="Финансовый 8 22" xfId="2972"/>
    <cellStyle name="Финансовый 8 23" xfId="2973"/>
    <cellStyle name="Финансовый 8 24" xfId="2974"/>
    <cellStyle name="Финансовый 8 25" xfId="2975"/>
    <cellStyle name="Финансовый 8 26" xfId="2976"/>
    <cellStyle name="Финансовый 8 27" xfId="2977"/>
    <cellStyle name="Финансовый 8 28" xfId="2978"/>
    <cellStyle name="Финансовый 8 29" xfId="2979"/>
    <cellStyle name="Финансовый 8 3" xfId="2980"/>
    <cellStyle name="Финансовый 8 30" xfId="2981"/>
    <cellStyle name="Финансовый 8 31" xfId="2982"/>
    <cellStyle name="Финансовый 8 32" xfId="2983"/>
    <cellStyle name="Финансовый 8 33" xfId="2984"/>
    <cellStyle name="Финансовый 8 34" xfId="2985"/>
    <cellStyle name="Финансовый 8 35" xfId="2986"/>
    <cellStyle name="Финансовый 8 36" xfId="2987"/>
    <cellStyle name="Финансовый 8 37" xfId="2988"/>
    <cellStyle name="Финансовый 8 38" xfId="2989"/>
    <cellStyle name="Финансовый 8 39" xfId="2990"/>
    <cellStyle name="Финансовый 8 4" xfId="2991"/>
    <cellStyle name="Финансовый 8 40" xfId="2992"/>
    <cellStyle name="Финансовый 8 41" xfId="2993"/>
    <cellStyle name="Финансовый 8 42" xfId="2994"/>
    <cellStyle name="Финансовый 8 43" xfId="2995"/>
    <cellStyle name="Финансовый 8 44" xfId="2996"/>
    <cellStyle name="Финансовый 8 45" xfId="2997"/>
    <cellStyle name="Финансовый 8 46" xfId="2998"/>
    <cellStyle name="Финансовый 8 47" xfId="2999"/>
    <cellStyle name="Финансовый 8 48" xfId="3000"/>
    <cellStyle name="Финансовый 8 49" xfId="3001"/>
    <cellStyle name="Финансовый 8 5" xfId="3002"/>
    <cellStyle name="Финансовый 8 50" xfId="3003"/>
    <cellStyle name="Финансовый 8 51" xfId="3004"/>
    <cellStyle name="Финансовый 8 52" xfId="3005"/>
    <cellStyle name="Финансовый 8 53" xfId="3006"/>
    <cellStyle name="Финансовый 8 54" xfId="3007"/>
    <cellStyle name="Финансовый 8 55" xfId="3008"/>
    <cellStyle name="Финансовый 8 56" xfId="3009"/>
    <cellStyle name="Финансовый 8 57" xfId="3010"/>
    <cellStyle name="Финансовый 8 58" xfId="3011"/>
    <cellStyle name="Финансовый 8 59" xfId="3012"/>
    <cellStyle name="Финансовый 8 6" xfId="3013"/>
    <cellStyle name="Финансовый 8 60" xfId="3014"/>
    <cellStyle name="Финансовый 8 61" xfId="3015"/>
    <cellStyle name="Финансовый 8 62" xfId="3016"/>
    <cellStyle name="Финансовый 8 63" xfId="3017"/>
    <cellStyle name="Финансовый 8 64" xfId="3018"/>
    <cellStyle name="Финансовый 8 65" xfId="3019"/>
    <cellStyle name="Финансовый 8 66" xfId="3020"/>
    <cellStyle name="Финансовый 8 67" xfId="3021"/>
    <cellStyle name="Финансовый 8 68" xfId="3022"/>
    <cellStyle name="Финансовый 8 7" xfId="3023"/>
    <cellStyle name="Финансовый 8 8" xfId="3024"/>
    <cellStyle name="Финансовый 8 9" xfId="3025"/>
    <cellStyle name="Финансовый 9 10" xfId="3026"/>
    <cellStyle name="Финансовый 9 11" xfId="3027"/>
    <cellStyle name="Финансовый 9 12" xfId="3028"/>
    <cellStyle name="Финансовый 9 13" xfId="3029"/>
    <cellStyle name="Финансовый 9 14" xfId="3030"/>
    <cellStyle name="Финансовый 9 15" xfId="3031"/>
    <cellStyle name="Финансовый 9 16" xfId="3032"/>
    <cellStyle name="Финансовый 9 17" xfId="3033"/>
    <cellStyle name="Финансовый 9 18" xfId="3034"/>
    <cellStyle name="Финансовый 9 19" xfId="3035"/>
    <cellStyle name="Финансовый 9 2" xfId="3036"/>
    <cellStyle name="Финансовый 9 20" xfId="3037"/>
    <cellStyle name="Финансовый 9 21" xfId="3038"/>
    <cellStyle name="Финансовый 9 22" xfId="3039"/>
    <cellStyle name="Финансовый 9 23" xfId="3040"/>
    <cellStyle name="Финансовый 9 24" xfId="3041"/>
    <cellStyle name="Финансовый 9 25" xfId="3042"/>
    <cellStyle name="Финансовый 9 26" xfId="3043"/>
    <cellStyle name="Финансовый 9 27" xfId="3044"/>
    <cellStyle name="Финансовый 9 28" xfId="3045"/>
    <cellStyle name="Финансовый 9 29" xfId="3046"/>
    <cellStyle name="Финансовый 9 3" xfId="3047"/>
    <cellStyle name="Финансовый 9 30" xfId="3048"/>
    <cellStyle name="Финансовый 9 31" xfId="3049"/>
    <cellStyle name="Финансовый 9 32" xfId="3050"/>
    <cellStyle name="Финансовый 9 33" xfId="3051"/>
    <cellStyle name="Финансовый 9 34" xfId="3052"/>
    <cellStyle name="Финансовый 9 35" xfId="3053"/>
    <cellStyle name="Финансовый 9 36" xfId="3054"/>
    <cellStyle name="Финансовый 9 37" xfId="3055"/>
    <cellStyle name="Финансовый 9 38" xfId="3056"/>
    <cellStyle name="Финансовый 9 39" xfId="3057"/>
    <cellStyle name="Финансовый 9 4" xfId="3058"/>
    <cellStyle name="Финансовый 9 40" xfId="3059"/>
    <cellStyle name="Финансовый 9 41" xfId="3060"/>
    <cellStyle name="Финансовый 9 42" xfId="3061"/>
    <cellStyle name="Финансовый 9 43" xfId="3062"/>
    <cellStyle name="Финансовый 9 44" xfId="3063"/>
    <cellStyle name="Финансовый 9 45" xfId="3064"/>
    <cellStyle name="Финансовый 9 46" xfId="3065"/>
    <cellStyle name="Финансовый 9 47" xfId="3066"/>
    <cellStyle name="Финансовый 9 48" xfId="3067"/>
    <cellStyle name="Финансовый 9 49" xfId="3068"/>
    <cellStyle name="Финансовый 9 5" xfId="3069"/>
    <cellStyle name="Финансовый 9 50" xfId="3070"/>
    <cellStyle name="Финансовый 9 51" xfId="3071"/>
    <cellStyle name="Финансовый 9 52" xfId="3072"/>
    <cellStyle name="Финансовый 9 53" xfId="3073"/>
    <cellStyle name="Финансовый 9 54" xfId="3074"/>
    <cellStyle name="Финансовый 9 55" xfId="3075"/>
    <cellStyle name="Финансовый 9 56" xfId="3076"/>
    <cellStyle name="Финансовый 9 57" xfId="3077"/>
    <cellStyle name="Финансовый 9 58" xfId="3078"/>
    <cellStyle name="Финансовый 9 59" xfId="3079"/>
    <cellStyle name="Финансовый 9 6" xfId="3080"/>
    <cellStyle name="Финансовый 9 60" xfId="3081"/>
    <cellStyle name="Финансовый 9 61" xfId="3082"/>
    <cellStyle name="Финансовый 9 62" xfId="3083"/>
    <cellStyle name="Финансовый 9 63" xfId="3084"/>
    <cellStyle name="Финансовый 9 64" xfId="3085"/>
    <cellStyle name="Финансовый 9 65" xfId="3086"/>
    <cellStyle name="Финансовый 9 66" xfId="3087"/>
    <cellStyle name="Финансовый 9 67" xfId="3088"/>
    <cellStyle name="Финансовый 9 68" xfId="3089"/>
    <cellStyle name="Финансовый 9 7" xfId="3090"/>
    <cellStyle name="Финансовый 9 8" xfId="3091"/>
    <cellStyle name="Финансовый 9 9" xfId="3092"/>
    <cellStyle name="Хороший 2" xfId="3093"/>
    <cellStyle name="Хороший 2 2" xfId="3094"/>
    <cellStyle name="Хороший 3" xfId="3095"/>
    <cellStyle name="콤마 [0]_엘지" xfId="3096"/>
    <cellStyle name="표준_Email" xfId="3097"/>
    <cellStyle name="好" xfId="3098"/>
    <cellStyle name="差" xfId="3099"/>
    <cellStyle name="常规 2" xfId="3100"/>
    <cellStyle name="常规 2 2" xfId="3101"/>
    <cellStyle name="常规 2 2 2" xfId="3102"/>
    <cellStyle name="常规 2 2_Лист1" xfId="3103"/>
    <cellStyle name="常规 2_Лист1" xfId="3104"/>
    <cellStyle name="常规 3" xfId="3105"/>
    <cellStyle name="常规 3 2" xfId="3106"/>
    <cellStyle name="常规 3 2 2" xfId="3107"/>
    <cellStyle name="常规 3 3" xfId="3108"/>
    <cellStyle name="常规 3_Лист1" xfId="3109"/>
    <cellStyle name="常规 4" xfId="3110"/>
    <cellStyle name="常规 4 2" xfId="3111"/>
    <cellStyle name="常规 5" xfId="3112"/>
    <cellStyle name="常规 6" xfId="3113"/>
    <cellStyle name="常规 7" xfId="3114"/>
    <cellStyle name="常规_117229" xfId="3115"/>
    <cellStyle name="强调文字颜色 1" xfId="3116"/>
    <cellStyle name="强调文字颜色 2" xfId="3117"/>
    <cellStyle name="强调文字颜色 3" xfId="3118"/>
    <cellStyle name="强调文字颜色 4" xfId="3119"/>
    <cellStyle name="强调文字颜色 5" xfId="3120"/>
    <cellStyle name="强调文字颜色 6" xfId="3121"/>
    <cellStyle name="标题" xfId="3122"/>
    <cellStyle name="标题 1" xfId="3123"/>
    <cellStyle name="标题 2" xfId="3124"/>
    <cellStyle name="标题 3" xfId="3125"/>
    <cellStyle name="标题 4" xfId="3126"/>
    <cellStyle name="检查单元格" xfId="3127"/>
    <cellStyle name="汇总" xfId="3128"/>
    <cellStyle name="注释" xfId="3129"/>
    <cellStyle name="解释性文本" xfId="3130"/>
    <cellStyle name="警告文本" xfId="3131"/>
    <cellStyle name="计算" xfId="3132"/>
    <cellStyle name="货币 2" xfId="3133"/>
    <cellStyle name="输入" xfId="3134"/>
    <cellStyle name="输出" xfId="3135"/>
    <cellStyle name="适中" xfId="3136"/>
    <cellStyle name="链接单元格" xfId="3137"/>
  </cellStyles>
  <dxfs count="0"/>
  <tableStyles count="0" defaultTableStyle="TableStyleMedium9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5" Type="http://schemas.openxmlformats.org/officeDocument/2006/relationships/image" Target="../media/image5.png"/><Relationship Id="rId61" Type="http://schemas.openxmlformats.org/officeDocument/2006/relationships/image" Target="../media/image61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296688</xdr:colOff>
      <xdr:row>0</xdr:row>
      <xdr:rowOff>6145</xdr:rowOff>
    </xdr:from>
    <xdr:to>
      <xdr:col>6</xdr:col>
      <xdr:colOff>465761</xdr:colOff>
      <xdr:row>1</xdr:row>
      <xdr:rowOff>699565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61994" y="6145"/>
          <a:ext cx="1932735" cy="1123581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5</xdr:row>
      <xdr:rowOff>133349</xdr:rowOff>
    </xdr:from>
    <xdr:to>
      <xdr:col>2</xdr:col>
      <xdr:colOff>1143000</xdr:colOff>
      <xdr:row>5</xdr:row>
      <xdr:rowOff>790574</xdr:rowOff>
    </xdr:to>
    <xdr:pic>
      <xdr:nvPicPr>
        <xdr:cNvPr id="27" name="Рисунок 26" descr="D:\Users\SN3\Downloads\WhatsApp Image 2020-12-24 at 16.59.54.jpe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4457699"/>
          <a:ext cx="1066800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183522</xdr:colOff>
      <xdr:row>14</xdr:row>
      <xdr:rowOff>19051</xdr:rowOff>
    </xdr:from>
    <xdr:to>
      <xdr:col>2</xdr:col>
      <xdr:colOff>804729</xdr:colOff>
      <xdr:row>14</xdr:row>
      <xdr:rowOff>468650</xdr:rowOff>
    </xdr:to>
    <xdr:pic>
      <xdr:nvPicPr>
        <xdr:cNvPr id="22" name="Рисунок 2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04" t="15001" r="10098" b="10555"/>
        <a:stretch/>
      </xdr:blipFill>
      <xdr:spPr bwMode="auto">
        <a:xfrm>
          <a:off x="488322" y="1985011"/>
          <a:ext cx="621207" cy="461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315793</xdr:colOff>
      <xdr:row>15</xdr:row>
      <xdr:rowOff>15391</xdr:rowOff>
    </xdr:from>
    <xdr:to>
      <xdr:col>2</xdr:col>
      <xdr:colOff>723900</xdr:colOff>
      <xdr:row>16</xdr:row>
      <xdr:rowOff>15369</xdr:rowOff>
    </xdr:to>
    <xdr:pic>
      <xdr:nvPicPr>
        <xdr:cNvPr id="28" name="Рисунок 3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32" t="6763" r="23018" b="8070"/>
        <a:stretch/>
      </xdr:blipFill>
      <xdr:spPr bwMode="auto">
        <a:xfrm>
          <a:off x="620593" y="2484271"/>
          <a:ext cx="408107" cy="6533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93346</xdr:colOff>
      <xdr:row>22</xdr:row>
      <xdr:rowOff>163011</xdr:rowOff>
    </xdr:from>
    <xdr:to>
      <xdr:col>2</xdr:col>
      <xdr:colOff>944338</xdr:colOff>
      <xdr:row>22</xdr:row>
      <xdr:rowOff>390525</xdr:rowOff>
    </xdr:to>
    <xdr:pic>
      <xdr:nvPicPr>
        <xdr:cNvPr id="29" name="Рисунок 12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1" t="23021" b="26619"/>
        <a:stretch>
          <a:fillRect/>
        </a:stretch>
      </xdr:blipFill>
      <xdr:spPr bwMode="auto">
        <a:xfrm>
          <a:off x="388621" y="11659686"/>
          <a:ext cx="850992" cy="227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231377</xdr:colOff>
      <xdr:row>23</xdr:row>
      <xdr:rowOff>21543</xdr:rowOff>
    </xdr:from>
    <xdr:to>
      <xdr:col>2</xdr:col>
      <xdr:colOff>739140</xdr:colOff>
      <xdr:row>23</xdr:row>
      <xdr:rowOff>467312</xdr:rowOff>
    </xdr:to>
    <xdr:pic>
      <xdr:nvPicPr>
        <xdr:cNvPr id="30" name="Рисунок 14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606" t="5714" r="21449" b="8572"/>
        <a:stretch/>
      </xdr:blipFill>
      <xdr:spPr bwMode="auto">
        <a:xfrm>
          <a:off x="536177" y="6780483"/>
          <a:ext cx="507763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315466</xdr:colOff>
      <xdr:row>16</xdr:row>
      <xdr:rowOff>373879</xdr:rowOff>
    </xdr:from>
    <xdr:to>
      <xdr:col>2</xdr:col>
      <xdr:colOff>771525</xdr:colOff>
      <xdr:row>17</xdr:row>
      <xdr:rowOff>156584</xdr:rowOff>
    </xdr:to>
    <xdr:pic>
      <xdr:nvPicPr>
        <xdr:cNvPr id="31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18" t="4808" r="16472" b="3847"/>
        <a:stretch/>
      </xdr:blipFill>
      <xdr:spPr bwMode="auto">
        <a:xfrm>
          <a:off x="610741" y="8384404"/>
          <a:ext cx="456059" cy="363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208375</xdr:colOff>
      <xdr:row>24</xdr:row>
      <xdr:rowOff>21454</xdr:rowOff>
    </xdr:from>
    <xdr:to>
      <xdr:col>2</xdr:col>
      <xdr:colOff>762000</xdr:colOff>
      <xdr:row>25</xdr:row>
      <xdr:rowOff>19764</xdr:rowOff>
    </xdr:to>
    <xdr:pic>
      <xdr:nvPicPr>
        <xdr:cNvPr id="32" name="Рисунок 3"/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873" r="15904" b="1989"/>
        <a:stretch/>
      </xdr:blipFill>
      <xdr:spPr bwMode="auto">
        <a:xfrm>
          <a:off x="513175" y="7473814"/>
          <a:ext cx="553625" cy="636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243912</xdr:colOff>
      <xdr:row>18</xdr:row>
      <xdr:rowOff>57150</xdr:rowOff>
    </xdr:from>
    <xdr:to>
      <xdr:col>2</xdr:col>
      <xdr:colOff>838200</xdr:colOff>
      <xdr:row>18</xdr:row>
      <xdr:rowOff>431818</xdr:rowOff>
    </xdr:to>
    <xdr:pic>
      <xdr:nvPicPr>
        <xdr:cNvPr id="33" name="Рисунок 5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349" b="-2"/>
        <a:stretch>
          <a:fillRect/>
        </a:stretch>
      </xdr:blipFill>
      <xdr:spPr bwMode="auto">
        <a:xfrm>
          <a:off x="539187" y="9229725"/>
          <a:ext cx="594288" cy="374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28576</xdr:colOff>
      <xdr:row>25</xdr:row>
      <xdr:rowOff>21364</xdr:rowOff>
    </xdr:from>
    <xdr:to>
      <xdr:col>2</xdr:col>
      <xdr:colOff>972288</xdr:colOff>
      <xdr:row>26</xdr:row>
      <xdr:rowOff>136569</xdr:rowOff>
    </xdr:to>
    <xdr:pic>
      <xdr:nvPicPr>
        <xdr:cNvPr id="34" name="Рисунок 6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18" b="15302"/>
        <a:stretch>
          <a:fillRect/>
        </a:stretch>
      </xdr:blipFill>
      <xdr:spPr bwMode="auto">
        <a:xfrm>
          <a:off x="333376" y="8814844"/>
          <a:ext cx="943712" cy="507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149552</xdr:colOff>
      <xdr:row>28</xdr:row>
      <xdr:rowOff>40592</xdr:rowOff>
    </xdr:from>
    <xdr:to>
      <xdr:col>2</xdr:col>
      <xdr:colOff>818972</xdr:colOff>
      <xdr:row>29</xdr:row>
      <xdr:rowOff>195204</xdr:rowOff>
    </xdr:to>
    <xdr:pic>
      <xdr:nvPicPr>
        <xdr:cNvPr id="35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77" t="5020" r="7854" b="20502"/>
        <a:stretch/>
      </xdr:blipFill>
      <xdr:spPr bwMode="auto">
        <a:xfrm>
          <a:off x="454352" y="10777172"/>
          <a:ext cx="669420" cy="710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50473</xdr:colOff>
      <xdr:row>30</xdr:row>
      <xdr:rowOff>17626</xdr:rowOff>
    </xdr:from>
    <xdr:to>
      <xdr:col>2</xdr:col>
      <xdr:colOff>932916</xdr:colOff>
      <xdr:row>31</xdr:row>
      <xdr:rowOff>176365</xdr:rowOff>
    </xdr:to>
    <xdr:pic>
      <xdr:nvPicPr>
        <xdr:cNvPr id="37" name="Рисунок 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909" r="372" b="18546"/>
        <a:stretch>
          <a:fillRect/>
        </a:stretch>
      </xdr:blipFill>
      <xdr:spPr bwMode="auto">
        <a:xfrm>
          <a:off x="355273" y="12758266"/>
          <a:ext cx="882443" cy="570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196696</xdr:colOff>
      <xdr:row>32</xdr:row>
      <xdr:rowOff>11519</xdr:rowOff>
    </xdr:from>
    <xdr:to>
      <xdr:col>2</xdr:col>
      <xdr:colOff>769620</xdr:colOff>
      <xdr:row>33</xdr:row>
      <xdr:rowOff>198015</xdr:rowOff>
    </xdr:to>
    <xdr:pic>
      <xdr:nvPicPr>
        <xdr:cNvPr id="38" name="Рисунок 4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496" y="14062799"/>
          <a:ext cx="572924" cy="719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170275</xdr:colOff>
      <xdr:row>33</xdr:row>
      <xdr:rowOff>38100</xdr:rowOff>
    </xdr:from>
    <xdr:to>
      <xdr:col>2</xdr:col>
      <xdr:colOff>792480</xdr:colOff>
      <xdr:row>33</xdr:row>
      <xdr:rowOff>197711</xdr:rowOff>
    </xdr:to>
    <xdr:pic>
      <xdr:nvPicPr>
        <xdr:cNvPr id="40" name="Рисунок 9"/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89" t="29858" r="8441" b="28967"/>
        <a:stretch/>
      </xdr:blipFill>
      <xdr:spPr bwMode="auto">
        <a:xfrm>
          <a:off x="475075" y="15514320"/>
          <a:ext cx="622205" cy="312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266237</xdr:colOff>
      <xdr:row>34</xdr:row>
      <xdr:rowOff>13922</xdr:rowOff>
    </xdr:from>
    <xdr:to>
      <xdr:col>2</xdr:col>
      <xdr:colOff>716280</xdr:colOff>
      <xdr:row>35</xdr:row>
      <xdr:rowOff>196189</xdr:rowOff>
    </xdr:to>
    <xdr:pic>
      <xdr:nvPicPr>
        <xdr:cNvPr id="41" name="Рисунок 10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36" t="4202" r="6818"/>
        <a:stretch>
          <a:fillRect/>
        </a:stretch>
      </xdr:blipFill>
      <xdr:spPr bwMode="auto">
        <a:xfrm>
          <a:off x="571037" y="15863522"/>
          <a:ext cx="450043" cy="6413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28842</xdr:colOff>
      <xdr:row>36</xdr:row>
      <xdr:rowOff>19228</xdr:rowOff>
    </xdr:from>
    <xdr:to>
      <xdr:col>2</xdr:col>
      <xdr:colOff>579120</xdr:colOff>
      <xdr:row>36</xdr:row>
      <xdr:rowOff>196601</xdr:rowOff>
    </xdr:to>
    <xdr:pic>
      <xdr:nvPicPr>
        <xdr:cNvPr id="44" name="Рисунок 8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55" r="5536" b="11446"/>
        <a:stretch>
          <a:fillRect/>
        </a:stretch>
      </xdr:blipFill>
      <xdr:spPr bwMode="auto">
        <a:xfrm>
          <a:off x="333642" y="17423308"/>
          <a:ext cx="550278" cy="299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86171</xdr:colOff>
      <xdr:row>37</xdr:row>
      <xdr:rowOff>19050</xdr:rowOff>
    </xdr:from>
    <xdr:to>
      <xdr:col>2</xdr:col>
      <xdr:colOff>723901</xdr:colOff>
      <xdr:row>37</xdr:row>
      <xdr:rowOff>194402</xdr:rowOff>
    </xdr:to>
    <xdr:pic>
      <xdr:nvPicPr>
        <xdr:cNvPr id="49" name="Рисунок 14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311" b="19717"/>
        <a:stretch>
          <a:fillRect/>
        </a:stretch>
      </xdr:blipFill>
      <xdr:spPr bwMode="auto">
        <a:xfrm>
          <a:off x="390971" y="21134070"/>
          <a:ext cx="637730" cy="282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276599</xdr:colOff>
      <xdr:row>40</xdr:row>
      <xdr:rowOff>13247</xdr:rowOff>
    </xdr:from>
    <xdr:to>
      <xdr:col>2</xdr:col>
      <xdr:colOff>693420</xdr:colOff>
      <xdr:row>41</xdr:row>
      <xdr:rowOff>4654</xdr:rowOff>
    </xdr:to>
    <xdr:pic>
      <xdr:nvPicPr>
        <xdr:cNvPr id="53" name="Рисунок 3"/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37" t="3712" b="6311"/>
        <a:stretch/>
      </xdr:blipFill>
      <xdr:spPr bwMode="auto">
        <a:xfrm>
          <a:off x="581399" y="27216647"/>
          <a:ext cx="416821" cy="4028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282975</xdr:colOff>
      <xdr:row>42</xdr:row>
      <xdr:rowOff>21543</xdr:rowOff>
    </xdr:from>
    <xdr:to>
      <xdr:col>2</xdr:col>
      <xdr:colOff>731521</xdr:colOff>
      <xdr:row>43</xdr:row>
      <xdr:rowOff>132283</xdr:rowOff>
    </xdr:to>
    <xdr:pic>
      <xdr:nvPicPr>
        <xdr:cNvPr id="55" name="Рисунок 6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775" y="28672743"/>
          <a:ext cx="448546" cy="522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274623</xdr:colOff>
      <xdr:row>43</xdr:row>
      <xdr:rowOff>24356</xdr:rowOff>
    </xdr:from>
    <xdr:to>
      <xdr:col>2</xdr:col>
      <xdr:colOff>723900</xdr:colOff>
      <xdr:row>44</xdr:row>
      <xdr:rowOff>43359</xdr:rowOff>
    </xdr:to>
    <xdr:pic>
      <xdr:nvPicPr>
        <xdr:cNvPr id="56" name="Рисунок 7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423" y="29216576"/>
          <a:ext cx="449277" cy="430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59999</xdr:colOff>
      <xdr:row>44</xdr:row>
      <xdr:rowOff>21186</xdr:rowOff>
    </xdr:from>
    <xdr:to>
      <xdr:col>2</xdr:col>
      <xdr:colOff>904431</xdr:colOff>
      <xdr:row>44</xdr:row>
      <xdr:rowOff>368862</xdr:rowOff>
    </xdr:to>
    <xdr:pic>
      <xdr:nvPicPr>
        <xdr:cNvPr id="61" name="Рисунок 2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22" t="10114" r="15057" b="15730"/>
        <a:stretch>
          <a:fillRect/>
        </a:stretch>
      </xdr:blipFill>
      <xdr:spPr bwMode="auto">
        <a:xfrm>
          <a:off x="364799" y="31750866"/>
          <a:ext cx="844432" cy="556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150852</xdr:colOff>
      <xdr:row>47</xdr:row>
      <xdr:rowOff>16326</xdr:rowOff>
    </xdr:from>
    <xdr:to>
      <xdr:col>2</xdr:col>
      <xdr:colOff>784860</xdr:colOff>
      <xdr:row>48</xdr:row>
      <xdr:rowOff>34910</xdr:rowOff>
    </xdr:to>
    <xdr:pic>
      <xdr:nvPicPr>
        <xdr:cNvPr id="62" name="Picture 54" descr="Без имени-2"/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652" y="32340366"/>
          <a:ext cx="634008" cy="430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242327</xdr:colOff>
      <xdr:row>49</xdr:row>
      <xdr:rowOff>22541</xdr:rowOff>
    </xdr:from>
    <xdr:to>
      <xdr:col>2</xdr:col>
      <xdr:colOff>762000</xdr:colOff>
      <xdr:row>50</xdr:row>
      <xdr:rowOff>211880</xdr:rowOff>
    </xdr:to>
    <xdr:pic>
      <xdr:nvPicPr>
        <xdr:cNvPr id="63" name="Рисунок 3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127" y="32819021"/>
          <a:ext cx="519673" cy="6008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263747</xdr:colOff>
      <xdr:row>51</xdr:row>
      <xdr:rowOff>13923</xdr:rowOff>
    </xdr:from>
    <xdr:to>
      <xdr:col>2</xdr:col>
      <xdr:colOff>716281</xdr:colOff>
      <xdr:row>51</xdr:row>
      <xdr:rowOff>197565</xdr:rowOff>
    </xdr:to>
    <xdr:pic>
      <xdr:nvPicPr>
        <xdr:cNvPr id="64" name="Рисунок 6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30" r="-2" b="5333"/>
        <a:stretch>
          <a:fillRect/>
        </a:stretch>
      </xdr:blipFill>
      <xdr:spPr bwMode="auto">
        <a:xfrm>
          <a:off x="568547" y="34182003"/>
          <a:ext cx="452534" cy="343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265917</xdr:colOff>
      <xdr:row>52</xdr:row>
      <xdr:rowOff>23858</xdr:rowOff>
    </xdr:from>
    <xdr:to>
      <xdr:col>2</xdr:col>
      <xdr:colOff>701040</xdr:colOff>
      <xdr:row>53</xdr:row>
      <xdr:rowOff>2484</xdr:rowOff>
    </xdr:to>
    <xdr:pic>
      <xdr:nvPicPr>
        <xdr:cNvPr id="65" name="Рисунок 8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39" r="6702" b="10959"/>
        <a:stretch>
          <a:fillRect/>
        </a:stretch>
      </xdr:blipFill>
      <xdr:spPr bwMode="auto">
        <a:xfrm>
          <a:off x="570717" y="34938698"/>
          <a:ext cx="435123" cy="336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242701</xdr:colOff>
      <xdr:row>53</xdr:row>
      <xdr:rowOff>26260</xdr:rowOff>
    </xdr:from>
    <xdr:to>
      <xdr:col>2</xdr:col>
      <xdr:colOff>715643</xdr:colOff>
      <xdr:row>53</xdr:row>
      <xdr:rowOff>198119</xdr:rowOff>
    </xdr:to>
    <xdr:pic>
      <xdr:nvPicPr>
        <xdr:cNvPr id="66" name="Рисунок 9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904"/>
        <a:stretch>
          <a:fillRect/>
        </a:stretch>
      </xdr:blipFill>
      <xdr:spPr bwMode="auto">
        <a:xfrm>
          <a:off x="547501" y="35299240"/>
          <a:ext cx="472942" cy="324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180922</xdr:colOff>
      <xdr:row>55</xdr:row>
      <xdr:rowOff>6803</xdr:rowOff>
    </xdr:from>
    <xdr:to>
      <xdr:col>2</xdr:col>
      <xdr:colOff>762000</xdr:colOff>
      <xdr:row>55</xdr:row>
      <xdr:rowOff>195578</xdr:rowOff>
    </xdr:to>
    <xdr:pic>
      <xdr:nvPicPr>
        <xdr:cNvPr id="67" name="Рисунок 1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111" b="9525"/>
        <a:stretch>
          <a:fillRect/>
        </a:stretch>
      </xdr:blipFill>
      <xdr:spPr bwMode="auto">
        <a:xfrm>
          <a:off x="485722" y="35851283"/>
          <a:ext cx="581078" cy="37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312704</xdr:colOff>
      <xdr:row>59</xdr:row>
      <xdr:rowOff>29751</xdr:rowOff>
    </xdr:from>
    <xdr:to>
      <xdr:col>2</xdr:col>
      <xdr:colOff>701040</xdr:colOff>
      <xdr:row>60</xdr:row>
      <xdr:rowOff>151115</xdr:rowOff>
    </xdr:to>
    <xdr:pic>
      <xdr:nvPicPr>
        <xdr:cNvPr id="68" name="Рисунок 4"/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58" r="11446" b="2846"/>
        <a:stretch/>
      </xdr:blipFill>
      <xdr:spPr bwMode="auto">
        <a:xfrm>
          <a:off x="617504" y="36963891"/>
          <a:ext cx="388336" cy="532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112021</xdr:colOff>
      <xdr:row>62</xdr:row>
      <xdr:rowOff>26134</xdr:rowOff>
    </xdr:from>
    <xdr:to>
      <xdr:col>2</xdr:col>
      <xdr:colOff>868680</xdr:colOff>
      <xdr:row>62</xdr:row>
      <xdr:rowOff>196186</xdr:rowOff>
    </xdr:to>
    <xdr:pic>
      <xdr:nvPicPr>
        <xdr:cNvPr id="69" name="Рисунок 5"/>
        <xdr:cNvPicPr>
          <a:picLocks noChangeAspect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35" t="19988" r="6435" b="24086"/>
        <a:stretch/>
      </xdr:blipFill>
      <xdr:spPr bwMode="auto">
        <a:xfrm>
          <a:off x="416821" y="37554634"/>
          <a:ext cx="756659" cy="299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274320</xdr:colOff>
      <xdr:row>63</xdr:row>
      <xdr:rowOff>33293</xdr:rowOff>
    </xdr:from>
    <xdr:to>
      <xdr:col>2</xdr:col>
      <xdr:colOff>729586</xdr:colOff>
      <xdr:row>64</xdr:row>
      <xdr:rowOff>2280</xdr:rowOff>
    </xdr:to>
    <xdr:pic>
      <xdr:nvPicPr>
        <xdr:cNvPr id="70" name="Рисунок 7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150" b="8888"/>
        <a:stretch>
          <a:fillRect/>
        </a:stretch>
      </xdr:blipFill>
      <xdr:spPr bwMode="auto">
        <a:xfrm>
          <a:off x="579120" y="37912313"/>
          <a:ext cx="455266" cy="349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74873</xdr:colOff>
      <xdr:row>66</xdr:row>
      <xdr:rowOff>33292</xdr:rowOff>
    </xdr:from>
    <xdr:to>
      <xdr:col>2</xdr:col>
      <xdr:colOff>904351</xdr:colOff>
      <xdr:row>66</xdr:row>
      <xdr:rowOff>194772</xdr:rowOff>
    </xdr:to>
    <xdr:pic>
      <xdr:nvPicPr>
        <xdr:cNvPr id="72" name="Рисунок 10"/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6" t="20001" r="6696" b="25714"/>
        <a:stretch>
          <a:fillRect/>
        </a:stretch>
      </xdr:blipFill>
      <xdr:spPr bwMode="auto">
        <a:xfrm>
          <a:off x="379673" y="39268672"/>
          <a:ext cx="829478" cy="32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204636</xdr:colOff>
      <xdr:row>89</xdr:row>
      <xdr:rowOff>21455</xdr:rowOff>
    </xdr:from>
    <xdr:to>
      <xdr:col>2</xdr:col>
      <xdr:colOff>788795</xdr:colOff>
      <xdr:row>90</xdr:row>
      <xdr:rowOff>38100</xdr:rowOff>
    </xdr:to>
    <xdr:pic>
      <xdr:nvPicPr>
        <xdr:cNvPr id="74" name="Рисунок 1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436" y="45756695"/>
          <a:ext cx="584159" cy="4281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233835</xdr:colOff>
      <xdr:row>91</xdr:row>
      <xdr:rowOff>98702</xdr:rowOff>
    </xdr:from>
    <xdr:to>
      <xdr:col>2</xdr:col>
      <xdr:colOff>674543</xdr:colOff>
      <xdr:row>93</xdr:row>
      <xdr:rowOff>182199</xdr:rowOff>
    </xdr:to>
    <xdr:pic>
      <xdr:nvPicPr>
        <xdr:cNvPr id="76" name="Рисунок 6"/>
        <xdr:cNvPicPr>
          <a:picLocks noChangeAspect="1"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172" t="5258" r="23363" b="7915"/>
        <a:stretch/>
      </xdr:blipFill>
      <xdr:spPr bwMode="auto">
        <a:xfrm>
          <a:off x="538635" y="47693222"/>
          <a:ext cx="440708" cy="9064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257352</xdr:colOff>
      <xdr:row>94</xdr:row>
      <xdr:rowOff>11791</xdr:rowOff>
    </xdr:from>
    <xdr:to>
      <xdr:col>2</xdr:col>
      <xdr:colOff>688861</xdr:colOff>
      <xdr:row>96</xdr:row>
      <xdr:rowOff>22436</xdr:rowOff>
    </xdr:to>
    <xdr:pic>
      <xdr:nvPicPr>
        <xdr:cNvPr id="77" name="Рисунок 7"/>
        <xdr:cNvPicPr>
          <a:picLocks noChangeAspect="1"/>
        </xdr:cNvPicPr>
      </xdr:nvPicPr>
      <xdr:blipFill rotWithShape="1"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476" t="6136" r="20718" b="7974"/>
        <a:stretch/>
      </xdr:blipFill>
      <xdr:spPr bwMode="auto">
        <a:xfrm>
          <a:off x="562152" y="48894091"/>
          <a:ext cx="431509" cy="833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382011</xdr:colOff>
      <xdr:row>97</xdr:row>
      <xdr:rowOff>45945</xdr:rowOff>
    </xdr:from>
    <xdr:to>
      <xdr:col>2</xdr:col>
      <xdr:colOff>1091312</xdr:colOff>
      <xdr:row>99</xdr:row>
      <xdr:rowOff>87445</xdr:rowOff>
    </xdr:to>
    <xdr:pic>
      <xdr:nvPicPr>
        <xdr:cNvPr id="78" name="Рисунок 11"/>
        <xdr:cNvPicPr>
          <a:picLocks noChangeAspect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100" b="20004"/>
        <a:stretch/>
      </xdr:blipFill>
      <xdr:spPr bwMode="auto">
        <a:xfrm>
          <a:off x="676979" y="33408026"/>
          <a:ext cx="709301" cy="447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305840</xdr:colOff>
      <xdr:row>101</xdr:row>
      <xdr:rowOff>174016</xdr:rowOff>
    </xdr:from>
    <xdr:to>
      <xdr:col>2</xdr:col>
      <xdr:colOff>1010659</xdr:colOff>
      <xdr:row>104</xdr:row>
      <xdr:rowOff>37194</xdr:rowOff>
    </xdr:to>
    <xdr:pic>
      <xdr:nvPicPr>
        <xdr:cNvPr id="81" name="Рисунок 5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692"/>
        <a:stretch>
          <a:fillRect/>
        </a:stretch>
      </xdr:blipFill>
      <xdr:spPr bwMode="auto">
        <a:xfrm>
          <a:off x="600808" y="34347258"/>
          <a:ext cx="704819" cy="471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261908</xdr:colOff>
      <xdr:row>70</xdr:row>
      <xdr:rowOff>49162</xdr:rowOff>
    </xdr:from>
    <xdr:to>
      <xdr:col>2</xdr:col>
      <xdr:colOff>639096</xdr:colOff>
      <xdr:row>71</xdr:row>
      <xdr:rowOff>195241</xdr:rowOff>
    </xdr:to>
    <xdr:pic>
      <xdr:nvPicPr>
        <xdr:cNvPr id="86" name="Рисунок 4348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08" y="40092262"/>
          <a:ext cx="377188" cy="648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220054</xdr:colOff>
      <xdr:row>74</xdr:row>
      <xdr:rowOff>28486</xdr:rowOff>
    </xdr:from>
    <xdr:to>
      <xdr:col>2</xdr:col>
      <xdr:colOff>826094</xdr:colOff>
      <xdr:row>75</xdr:row>
      <xdr:rowOff>3659</xdr:rowOff>
    </xdr:to>
    <xdr:pic>
      <xdr:nvPicPr>
        <xdr:cNvPr id="88" name="Рисунок 137"/>
        <xdr:cNvPicPr>
          <a:picLocks noChangeAspect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717" b="31338"/>
        <a:stretch/>
      </xdr:blipFill>
      <xdr:spPr bwMode="auto">
        <a:xfrm>
          <a:off x="524854" y="41397466"/>
          <a:ext cx="606040" cy="257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199401</xdr:colOff>
      <xdr:row>77</xdr:row>
      <xdr:rowOff>341832</xdr:rowOff>
    </xdr:from>
    <xdr:to>
      <xdr:col>2</xdr:col>
      <xdr:colOff>736534</xdr:colOff>
      <xdr:row>78</xdr:row>
      <xdr:rowOff>224738</xdr:rowOff>
    </xdr:to>
    <xdr:pic>
      <xdr:nvPicPr>
        <xdr:cNvPr id="89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90" t="12340" r="21660" b="12053"/>
        <a:stretch/>
      </xdr:blipFill>
      <xdr:spPr bwMode="auto">
        <a:xfrm>
          <a:off x="504201" y="42366132"/>
          <a:ext cx="537133" cy="5568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206525</xdr:colOff>
      <xdr:row>82</xdr:row>
      <xdr:rowOff>185249</xdr:rowOff>
    </xdr:from>
    <xdr:to>
      <xdr:col>2</xdr:col>
      <xdr:colOff>750545</xdr:colOff>
      <xdr:row>82</xdr:row>
      <xdr:rowOff>398637</xdr:rowOff>
    </xdr:to>
    <xdr:pic>
      <xdr:nvPicPr>
        <xdr:cNvPr id="90" name="Рисунок 2"/>
        <xdr:cNvPicPr>
          <a:picLocks noChangeAspect="1"/>
        </xdr:cNvPicPr>
      </xdr:nvPicPr>
      <xdr:blipFill rotWithShape="1"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890" r="7805"/>
        <a:stretch/>
      </xdr:blipFill>
      <xdr:spPr bwMode="auto">
        <a:xfrm>
          <a:off x="511325" y="43596389"/>
          <a:ext cx="544020" cy="5363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234209</xdr:colOff>
      <xdr:row>86</xdr:row>
      <xdr:rowOff>43017</xdr:rowOff>
    </xdr:from>
    <xdr:to>
      <xdr:col>2</xdr:col>
      <xdr:colOff>762000</xdr:colOff>
      <xdr:row>87</xdr:row>
      <xdr:rowOff>1597</xdr:rowOff>
    </xdr:to>
    <xdr:pic>
      <xdr:nvPicPr>
        <xdr:cNvPr id="91" name="Рисунок 3"/>
        <xdr:cNvPicPr>
          <a:picLocks noChangeAspect="1"/>
        </xdr:cNvPicPr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537" r="6369" b="18726"/>
        <a:stretch/>
      </xdr:blipFill>
      <xdr:spPr bwMode="auto">
        <a:xfrm>
          <a:off x="539009" y="44490477"/>
          <a:ext cx="527791" cy="33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264298</xdr:colOff>
      <xdr:row>106</xdr:row>
      <xdr:rowOff>3777</xdr:rowOff>
    </xdr:from>
    <xdr:to>
      <xdr:col>2</xdr:col>
      <xdr:colOff>777003</xdr:colOff>
      <xdr:row>107</xdr:row>
      <xdr:rowOff>1375</xdr:rowOff>
    </xdr:to>
    <xdr:pic>
      <xdr:nvPicPr>
        <xdr:cNvPr id="92" name="Рисунок 20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266" y="27276003"/>
          <a:ext cx="512705" cy="304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86882</xdr:colOff>
      <xdr:row>108</xdr:row>
      <xdr:rowOff>21542</xdr:rowOff>
    </xdr:from>
    <xdr:to>
      <xdr:col>2</xdr:col>
      <xdr:colOff>890187</xdr:colOff>
      <xdr:row>109</xdr:row>
      <xdr:rowOff>2921</xdr:rowOff>
    </xdr:to>
    <xdr:pic>
      <xdr:nvPicPr>
        <xdr:cNvPr id="93" name="Рисунок 23"/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226" b="27573"/>
        <a:stretch>
          <a:fillRect/>
        </a:stretch>
      </xdr:blipFill>
      <xdr:spPr bwMode="auto">
        <a:xfrm>
          <a:off x="391682" y="63846662"/>
          <a:ext cx="803305" cy="3471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57239</xdr:colOff>
      <xdr:row>109</xdr:row>
      <xdr:rowOff>28664</xdr:rowOff>
    </xdr:from>
    <xdr:to>
      <xdr:col>2</xdr:col>
      <xdr:colOff>911552</xdr:colOff>
      <xdr:row>109</xdr:row>
      <xdr:rowOff>195678</xdr:rowOff>
    </xdr:to>
    <xdr:pic>
      <xdr:nvPicPr>
        <xdr:cNvPr id="94" name="Рисунок 24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419" b="33554"/>
        <a:stretch>
          <a:fillRect/>
        </a:stretch>
      </xdr:blipFill>
      <xdr:spPr bwMode="auto">
        <a:xfrm>
          <a:off x="362039" y="64242404"/>
          <a:ext cx="854313" cy="2736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258066</xdr:colOff>
      <xdr:row>110</xdr:row>
      <xdr:rowOff>12108</xdr:rowOff>
    </xdr:from>
    <xdr:to>
      <xdr:col>2</xdr:col>
      <xdr:colOff>760699</xdr:colOff>
      <xdr:row>111</xdr:row>
      <xdr:rowOff>84462</xdr:rowOff>
    </xdr:to>
    <xdr:pic>
      <xdr:nvPicPr>
        <xdr:cNvPr id="98" name="Рисунок 29"/>
        <xdr:cNvPicPr>
          <a:picLocks noChangeAspect="1"/>
        </xdr:cNvPicPr>
      </xdr:nvPicPr>
      <xdr:blipFill rotWithShape="1"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233"/>
        <a:stretch/>
      </xdr:blipFill>
      <xdr:spPr bwMode="auto">
        <a:xfrm>
          <a:off x="562866" y="66047028"/>
          <a:ext cx="502633" cy="483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265544</xdr:colOff>
      <xdr:row>111</xdr:row>
      <xdr:rowOff>142964</xdr:rowOff>
    </xdr:from>
    <xdr:to>
      <xdr:col>2</xdr:col>
      <xdr:colOff>706836</xdr:colOff>
      <xdr:row>112</xdr:row>
      <xdr:rowOff>172839</xdr:rowOff>
    </xdr:to>
    <xdr:pic>
      <xdr:nvPicPr>
        <xdr:cNvPr id="99" name="Рисунок 7685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819" y="33670964"/>
          <a:ext cx="441292" cy="22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291359</xdr:colOff>
      <xdr:row>113</xdr:row>
      <xdr:rowOff>19406</xdr:rowOff>
    </xdr:from>
    <xdr:to>
      <xdr:col>2</xdr:col>
      <xdr:colOff>731101</xdr:colOff>
      <xdr:row>114</xdr:row>
      <xdr:rowOff>51418</xdr:rowOff>
    </xdr:to>
    <xdr:pic>
      <xdr:nvPicPr>
        <xdr:cNvPr id="100" name="Рисунок 7686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159" y="67128746"/>
          <a:ext cx="439742" cy="443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25902</xdr:colOff>
      <xdr:row>116</xdr:row>
      <xdr:rowOff>136872</xdr:rowOff>
    </xdr:from>
    <xdr:to>
      <xdr:col>2</xdr:col>
      <xdr:colOff>595401</xdr:colOff>
      <xdr:row>117</xdr:row>
      <xdr:rowOff>173868</xdr:rowOff>
    </xdr:to>
    <xdr:pic>
      <xdr:nvPicPr>
        <xdr:cNvPr id="105" name="Рисунок 7698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177" y="34664997"/>
          <a:ext cx="569499" cy="237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208589</xdr:colOff>
      <xdr:row>58</xdr:row>
      <xdr:rowOff>16736</xdr:rowOff>
    </xdr:from>
    <xdr:to>
      <xdr:col>2</xdr:col>
      <xdr:colOff>769620</xdr:colOff>
      <xdr:row>59</xdr:row>
      <xdr:rowOff>78452</xdr:rowOff>
    </xdr:to>
    <xdr:pic>
      <xdr:nvPicPr>
        <xdr:cNvPr id="118" name="Рисунок 11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398" b="6737"/>
        <a:stretch>
          <a:fillRect/>
        </a:stretch>
      </xdr:blipFill>
      <xdr:spPr bwMode="auto">
        <a:xfrm>
          <a:off x="513389" y="36463196"/>
          <a:ext cx="561031" cy="4731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216850</xdr:colOff>
      <xdr:row>27</xdr:row>
      <xdr:rowOff>19584</xdr:rowOff>
    </xdr:from>
    <xdr:to>
      <xdr:col>2</xdr:col>
      <xdr:colOff>727117</xdr:colOff>
      <xdr:row>28</xdr:row>
      <xdr:rowOff>179604</xdr:rowOff>
    </xdr:to>
    <xdr:pic>
      <xdr:nvPicPr>
        <xdr:cNvPr id="121" name="Рисунок 220" descr="D:\Мои документы\блютуз\IMG-20160318-WA0014.jpg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650" y="10154184"/>
          <a:ext cx="510267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243246</xdr:colOff>
      <xdr:row>123</xdr:row>
      <xdr:rowOff>4610</xdr:rowOff>
    </xdr:from>
    <xdr:to>
      <xdr:col>2</xdr:col>
      <xdr:colOff>887633</xdr:colOff>
      <xdr:row>123</xdr:row>
      <xdr:rowOff>392320</xdr:rowOff>
    </xdr:to>
    <xdr:pic>
      <xdr:nvPicPr>
        <xdr:cNvPr id="124" name="Рисунок 5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64" t="8148" r="7707" b="9630"/>
        <a:stretch>
          <a:fillRect/>
        </a:stretch>
      </xdr:blipFill>
      <xdr:spPr bwMode="auto">
        <a:xfrm>
          <a:off x="538521" y="35932910"/>
          <a:ext cx="644387" cy="387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236555</xdr:colOff>
      <xdr:row>120</xdr:row>
      <xdr:rowOff>38100</xdr:rowOff>
    </xdr:from>
    <xdr:to>
      <xdr:col>2</xdr:col>
      <xdr:colOff>867697</xdr:colOff>
      <xdr:row>120</xdr:row>
      <xdr:rowOff>208487</xdr:rowOff>
    </xdr:to>
    <xdr:pic>
      <xdr:nvPicPr>
        <xdr:cNvPr id="125" name="Рисунок 7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000" b="22333"/>
        <a:stretch>
          <a:fillRect/>
        </a:stretch>
      </xdr:blipFill>
      <xdr:spPr bwMode="auto">
        <a:xfrm>
          <a:off x="531830" y="35366325"/>
          <a:ext cx="631142" cy="1703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254124</xdr:colOff>
      <xdr:row>19</xdr:row>
      <xdr:rowOff>29504</xdr:rowOff>
    </xdr:from>
    <xdr:to>
      <xdr:col>2</xdr:col>
      <xdr:colOff>719230</xdr:colOff>
      <xdr:row>19</xdr:row>
      <xdr:rowOff>376155</xdr:rowOff>
    </xdr:to>
    <xdr:pic>
      <xdr:nvPicPr>
        <xdr:cNvPr id="127" name="Рисунок 225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924" y="4403384"/>
          <a:ext cx="465106" cy="5581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296325</xdr:colOff>
      <xdr:row>20</xdr:row>
      <xdr:rowOff>28486</xdr:rowOff>
    </xdr:from>
    <xdr:to>
      <xdr:col>2</xdr:col>
      <xdr:colOff>701040</xdr:colOff>
      <xdr:row>20</xdr:row>
      <xdr:rowOff>403363</xdr:rowOff>
    </xdr:to>
    <xdr:pic>
      <xdr:nvPicPr>
        <xdr:cNvPr id="129" name="Рисунок 10"/>
        <xdr:cNvPicPr>
          <a:picLocks noChangeAspect="1"/>
        </xdr:cNvPicPr>
      </xdr:nvPicPr>
      <xdr:blipFill rotWithShape="1"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817" t="8284" r="22649" b="9451"/>
        <a:stretch/>
      </xdr:blipFill>
      <xdr:spPr bwMode="auto">
        <a:xfrm>
          <a:off x="601125" y="4989106"/>
          <a:ext cx="404715" cy="592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271595</xdr:colOff>
      <xdr:row>50</xdr:row>
      <xdr:rowOff>27988</xdr:rowOff>
    </xdr:from>
    <xdr:to>
      <xdr:col>2</xdr:col>
      <xdr:colOff>685800</xdr:colOff>
      <xdr:row>51</xdr:row>
      <xdr:rowOff>197302</xdr:rowOff>
    </xdr:to>
    <xdr:pic>
      <xdr:nvPicPr>
        <xdr:cNvPr id="132" name="Рисунок 131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395" y="33472168"/>
          <a:ext cx="414205" cy="672234"/>
        </a:xfrm>
        <a:prstGeom prst="rect">
          <a:avLst/>
        </a:prstGeom>
      </xdr:spPr>
    </xdr:pic>
    <xdr:clientData/>
  </xdr:twoCellAnchor>
  <xdr:oneCellAnchor>
    <xdr:from>
      <xdr:col>2</xdr:col>
      <xdr:colOff>296325</xdr:colOff>
      <xdr:row>21</xdr:row>
      <xdr:rowOff>28486</xdr:rowOff>
    </xdr:from>
    <xdr:ext cx="404715" cy="592047"/>
    <xdr:pic>
      <xdr:nvPicPr>
        <xdr:cNvPr id="133" name="Рисунок 10"/>
        <xdr:cNvPicPr>
          <a:picLocks noChangeAspect="1"/>
        </xdr:cNvPicPr>
      </xdr:nvPicPr>
      <xdr:blipFill rotWithShape="1"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817" t="8284" r="22649" b="9451"/>
        <a:stretch/>
      </xdr:blipFill>
      <xdr:spPr bwMode="auto">
        <a:xfrm>
          <a:off x="601125" y="5621566"/>
          <a:ext cx="404715" cy="592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190502</xdr:colOff>
      <xdr:row>39</xdr:row>
      <xdr:rowOff>0</xdr:rowOff>
    </xdr:from>
    <xdr:to>
      <xdr:col>2</xdr:col>
      <xdr:colOff>755855</xdr:colOff>
      <xdr:row>40</xdr:row>
      <xdr:rowOff>83329</xdr:rowOff>
    </xdr:to>
    <xdr:pic>
      <xdr:nvPicPr>
        <xdr:cNvPr id="137" name="Рисунок 136" descr="НПП 1101-100  бел/круг"/>
        <xdr:cNvPicPr/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2" y="24502231"/>
          <a:ext cx="565353" cy="5633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221225</xdr:colOff>
      <xdr:row>39</xdr:row>
      <xdr:rowOff>0</xdr:rowOff>
    </xdr:from>
    <xdr:to>
      <xdr:col>2</xdr:col>
      <xdr:colOff>712838</xdr:colOff>
      <xdr:row>40</xdr:row>
      <xdr:rowOff>46456</xdr:rowOff>
    </xdr:to>
    <xdr:pic>
      <xdr:nvPicPr>
        <xdr:cNvPr id="138" name="Рисунок 137" descr="НПП 1102-100 бел/круг с реш"/>
        <xdr:cNvPicPr/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025" y="25157800"/>
          <a:ext cx="491613" cy="54175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141340</xdr:colOff>
      <xdr:row>39</xdr:row>
      <xdr:rowOff>0</xdr:rowOff>
    </xdr:from>
    <xdr:to>
      <xdr:col>2</xdr:col>
      <xdr:colOff>792726</xdr:colOff>
      <xdr:row>40</xdr:row>
      <xdr:rowOff>70544</xdr:rowOff>
    </xdr:to>
    <xdr:pic>
      <xdr:nvPicPr>
        <xdr:cNvPr id="139" name="Рисунок 138" descr="НПП 1201-100 бел/овал IP54"/>
        <xdr:cNvPicPr/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140" y="25737657"/>
          <a:ext cx="651386" cy="4896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153628</xdr:colOff>
      <xdr:row>39</xdr:row>
      <xdr:rowOff>0</xdr:rowOff>
    </xdr:from>
    <xdr:to>
      <xdr:col>2</xdr:col>
      <xdr:colOff>805015</xdr:colOff>
      <xdr:row>39</xdr:row>
      <xdr:rowOff>196891</xdr:rowOff>
    </xdr:to>
    <xdr:pic>
      <xdr:nvPicPr>
        <xdr:cNvPr id="140" name="Рисунок 139" descr="НПП 1202-100 бел/овал с реш. IP54"/>
        <xdr:cNvPicPr/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428" y="26380931"/>
          <a:ext cx="651387" cy="47121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98322</xdr:colOff>
      <xdr:row>39</xdr:row>
      <xdr:rowOff>0</xdr:rowOff>
    </xdr:from>
    <xdr:to>
      <xdr:col>2</xdr:col>
      <xdr:colOff>829596</xdr:colOff>
      <xdr:row>40</xdr:row>
      <xdr:rowOff>60222</xdr:rowOff>
    </xdr:to>
    <xdr:pic>
      <xdr:nvPicPr>
        <xdr:cNvPr id="141" name="Рисунок 140" descr="НПО 22-100-034 &quot;Берет&quot;"/>
        <xdr:cNvPicPr/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122" y="23895091"/>
          <a:ext cx="731274" cy="4793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683342</xdr:colOff>
      <xdr:row>116</xdr:row>
      <xdr:rowOff>110613</xdr:rowOff>
    </xdr:from>
    <xdr:to>
      <xdr:col>2</xdr:col>
      <xdr:colOff>1198306</xdr:colOff>
      <xdr:row>119</xdr:row>
      <xdr:rowOff>1884</xdr:rowOff>
    </xdr:to>
    <xdr:pic>
      <xdr:nvPicPr>
        <xdr:cNvPr id="117" name="Рисунок 7705"/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310" y="29711855"/>
          <a:ext cx="514964" cy="4996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5"/>
  <sheetViews>
    <sheetView tabSelected="1" topLeftCell="B1" zoomScaleNormal="100" zoomScaleSheetLayoutView="155" zoomScalePageLayoutView="25" workbookViewId="0">
      <selection activeCell="L6" sqref="L6"/>
    </sheetView>
  </sheetViews>
  <sheetFormatPr defaultRowHeight="15.75"/>
  <cols>
    <col min="1" max="1" width="11.7109375" hidden="1" customWidth="1"/>
    <col min="2" max="2" width="4.42578125" style="13" customWidth="1"/>
    <col min="3" max="3" width="18.7109375" style="98" customWidth="1"/>
    <col min="4" max="4" width="39.42578125" style="90" customWidth="1"/>
    <col min="5" max="5" width="18.140625" style="100" customWidth="1"/>
    <col min="6" max="6" width="8.28515625" style="91" customWidth="1"/>
    <col min="7" max="7" width="10" style="91" customWidth="1"/>
    <col min="8" max="8" width="14.5703125" style="14" customWidth="1"/>
    <col min="9" max="9" width="14.85546875" style="92" bestFit="1" customWidth="1"/>
  </cols>
  <sheetData>
    <row r="1" spans="2:9" ht="34.15" customHeight="1">
      <c r="B1" s="88" t="s">
        <v>17</v>
      </c>
      <c r="C1" s="89"/>
    </row>
    <row r="2" spans="2:9" ht="73.150000000000006" customHeight="1">
      <c r="B2" s="176" t="s">
        <v>172</v>
      </c>
      <c r="C2" s="176"/>
      <c r="D2" s="176"/>
      <c r="E2" s="176"/>
      <c r="F2" s="176"/>
      <c r="G2" s="176"/>
    </row>
    <row r="3" spans="2:9" ht="31.5">
      <c r="B3" s="1" t="s">
        <v>0</v>
      </c>
      <c r="C3" s="1" t="s">
        <v>12</v>
      </c>
      <c r="D3" s="1" t="s">
        <v>1</v>
      </c>
      <c r="E3" s="1" t="s">
        <v>14</v>
      </c>
      <c r="F3" s="1" t="s">
        <v>13</v>
      </c>
      <c r="G3" s="1" t="s">
        <v>18</v>
      </c>
      <c r="H3" s="15" t="s">
        <v>16</v>
      </c>
      <c r="I3" s="15" t="s">
        <v>173</v>
      </c>
    </row>
    <row r="4" spans="2:9">
      <c r="B4" s="2"/>
      <c r="C4" s="10"/>
      <c r="D4" s="8" t="s">
        <v>2</v>
      </c>
      <c r="E4" s="101"/>
      <c r="F4" s="6"/>
      <c r="G4" s="136"/>
      <c r="H4" s="137"/>
    </row>
    <row r="5" spans="2:9" ht="31.5">
      <c r="B5" s="3">
        <v>1</v>
      </c>
      <c r="C5" s="71"/>
      <c r="D5" s="93" t="s">
        <v>15</v>
      </c>
      <c r="E5" s="74" t="s">
        <v>11</v>
      </c>
      <c r="F5" s="123" t="s">
        <v>3</v>
      </c>
      <c r="G5" s="138">
        <v>28</v>
      </c>
      <c r="H5" s="139">
        <v>1236</v>
      </c>
      <c r="I5" s="140">
        <f>SUM(H5*G5)</f>
        <v>34608</v>
      </c>
    </row>
    <row r="6" spans="2:9" ht="67.5" customHeight="1">
      <c r="B6" s="16"/>
      <c r="C6" s="72"/>
      <c r="D6" s="17" t="s">
        <v>19</v>
      </c>
      <c r="E6" s="75" t="s">
        <v>20</v>
      </c>
      <c r="F6" s="124" t="s">
        <v>3</v>
      </c>
      <c r="G6" s="138">
        <v>31</v>
      </c>
      <c r="H6" s="139">
        <v>11460</v>
      </c>
      <c r="I6" s="140">
        <f t="shared" ref="I6:I69" si="0">SUM(H6*G6)</f>
        <v>355260</v>
      </c>
    </row>
    <row r="7" spans="2:9" ht="18.75" customHeight="1">
      <c r="B7" s="95" t="s">
        <v>21</v>
      </c>
      <c r="C7" s="19"/>
      <c r="D7" s="19"/>
      <c r="E7" s="102"/>
      <c r="F7" s="19"/>
      <c r="G7" s="67"/>
      <c r="H7" s="86"/>
      <c r="I7" s="140">
        <f t="shared" si="0"/>
        <v>0</v>
      </c>
    </row>
    <row r="8" spans="2:9" ht="31.5">
      <c r="B8" s="12">
        <v>3</v>
      </c>
      <c r="C8" s="96"/>
      <c r="D8" s="21" t="s">
        <v>25</v>
      </c>
      <c r="E8" s="103" t="s">
        <v>29</v>
      </c>
      <c r="F8" s="125"/>
      <c r="G8" s="20">
        <v>5830</v>
      </c>
      <c r="H8" s="121">
        <v>970</v>
      </c>
      <c r="I8" s="140">
        <f t="shared" si="0"/>
        <v>5655100</v>
      </c>
    </row>
    <row r="9" spans="2:9" ht="47.25">
      <c r="B9" s="12">
        <v>4</v>
      </c>
      <c r="C9" s="96"/>
      <c r="D9" s="21" t="s">
        <v>26</v>
      </c>
      <c r="E9" s="103" t="s">
        <v>30</v>
      </c>
      <c r="F9" s="125"/>
      <c r="G9" s="20">
        <v>4786</v>
      </c>
      <c r="H9" s="121">
        <v>1730</v>
      </c>
      <c r="I9" s="140">
        <f t="shared" si="0"/>
        <v>8279780</v>
      </c>
    </row>
    <row r="10" spans="2:9" ht="47.25">
      <c r="B10" s="12">
        <v>7</v>
      </c>
      <c r="C10" s="96"/>
      <c r="D10" s="21" t="s">
        <v>28</v>
      </c>
      <c r="E10" s="103" t="s">
        <v>31</v>
      </c>
      <c r="F10" s="125"/>
      <c r="G10" s="20">
        <v>3940</v>
      </c>
      <c r="H10" s="121">
        <v>1000</v>
      </c>
      <c r="I10" s="140">
        <f t="shared" si="0"/>
        <v>3940000</v>
      </c>
    </row>
    <row r="11" spans="2:9" ht="47.25">
      <c r="B11" s="12">
        <v>8</v>
      </c>
      <c r="C11" s="96"/>
      <c r="D11" s="21" t="s">
        <v>27</v>
      </c>
      <c r="E11" s="103" t="s">
        <v>31</v>
      </c>
      <c r="F11" s="125"/>
      <c r="G11" s="20">
        <v>10792</v>
      </c>
      <c r="H11" s="121">
        <v>2030</v>
      </c>
      <c r="I11" s="140">
        <f t="shared" si="0"/>
        <v>21907760</v>
      </c>
    </row>
    <row r="12" spans="2:9" ht="47.25">
      <c r="B12" s="12">
        <v>10</v>
      </c>
      <c r="C12" s="96"/>
      <c r="D12" s="81" t="s">
        <v>22</v>
      </c>
      <c r="E12" s="103" t="s">
        <v>24</v>
      </c>
      <c r="F12" s="125"/>
      <c r="G12" s="20">
        <v>125</v>
      </c>
      <c r="H12" s="121">
        <v>5560</v>
      </c>
      <c r="I12" s="140">
        <f t="shared" si="0"/>
        <v>695000</v>
      </c>
    </row>
    <row r="13" spans="2:9" ht="31.5">
      <c r="B13" s="12">
        <v>11</v>
      </c>
      <c r="C13" s="96"/>
      <c r="D13" s="81" t="s">
        <v>23</v>
      </c>
      <c r="E13" s="103" t="s">
        <v>24</v>
      </c>
      <c r="F13" s="125"/>
      <c r="G13" s="20">
        <v>77</v>
      </c>
      <c r="H13" s="122">
        <v>4390</v>
      </c>
      <c r="I13" s="140">
        <f t="shared" si="0"/>
        <v>338030</v>
      </c>
    </row>
    <row r="14" spans="2:9">
      <c r="B14" s="2"/>
      <c r="C14" s="10"/>
      <c r="D14" s="8" t="s">
        <v>2</v>
      </c>
      <c r="E14" s="104"/>
      <c r="F14" s="6"/>
      <c r="G14" s="141"/>
      <c r="H14" s="86"/>
      <c r="I14" s="140">
        <f t="shared" si="0"/>
        <v>0</v>
      </c>
    </row>
    <row r="15" spans="2:9" ht="45.75" customHeight="1">
      <c r="B15" s="3">
        <v>6</v>
      </c>
      <c r="C15" s="75"/>
      <c r="D15" s="70" t="s">
        <v>33</v>
      </c>
      <c r="E15" s="105" t="s">
        <v>34</v>
      </c>
      <c r="F15" s="124" t="s">
        <v>3</v>
      </c>
      <c r="G15" s="138">
        <v>1</v>
      </c>
      <c r="H15" s="139">
        <v>2577.5</v>
      </c>
      <c r="I15" s="140">
        <f t="shared" si="0"/>
        <v>2577.5</v>
      </c>
    </row>
    <row r="16" spans="2:9" ht="45.75" customHeight="1">
      <c r="B16" s="3">
        <v>7</v>
      </c>
      <c r="C16" s="75"/>
      <c r="D16" s="70" t="s">
        <v>35</v>
      </c>
      <c r="E16" s="105" t="s">
        <v>36</v>
      </c>
      <c r="F16" s="124" t="s">
        <v>3</v>
      </c>
      <c r="G16" s="138">
        <v>63</v>
      </c>
      <c r="H16" s="139">
        <v>2267.5</v>
      </c>
      <c r="I16" s="140">
        <f t="shared" si="0"/>
        <v>142852.5</v>
      </c>
    </row>
    <row r="17" spans="2:9" ht="45.75" customHeight="1">
      <c r="B17" s="3">
        <v>8</v>
      </c>
      <c r="C17" s="174"/>
      <c r="D17" s="175" t="s">
        <v>37</v>
      </c>
      <c r="E17" s="105" t="s">
        <v>38</v>
      </c>
      <c r="F17" s="126" t="s">
        <v>3</v>
      </c>
      <c r="G17" s="142">
        <v>13</v>
      </c>
      <c r="H17" s="139">
        <v>2657.5</v>
      </c>
      <c r="I17" s="140">
        <f t="shared" si="0"/>
        <v>34547.5</v>
      </c>
    </row>
    <row r="18" spans="2:9" ht="45.75" customHeight="1">
      <c r="B18" s="3">
        <v>9</v>
      </c>
      <c r="C18" s="174"/>
      <c r="D18" s="175"/>
      <c r="E18" s="105" t="s">
        <v>36</v>
      </c>
      <c r="F18" s="126" t="s">
        <v>3</v>
      </c>
      <c r="G18" s="142">
        <v>7</v>
      </c>
      <c r="H18" s="139">
        <v>2917.5</v>
      </c>
      <c r="I18" s="140">
        <f t="shared" si="0"/>
        <v>20422.5</v>
      </c>
    </row>
    <row r="19" spans="2:9" ht="45.75" customHeight="1">
      <c r="B19" s="3">
        <v>10</v>
      </c>
      <c r="C19" s="69"/>
      <c r="D19" s="70" t="s">
        <v>39</v>
      </c>
      <c r="E19" s="105" t="s">
        <v>36</v>
      </c>
      <c r="F19" s="126" t="s">
        <v>3</v>
      </c>
      <c r="G19" s="142">
        <v>3</v>
      </c>
      <c r="H19" s="139">
        <v>3062.5</v>
      </c>
      <c r="I19" s="140">
        <f t="shared" si="0"/>
        <v>9187.5</v>
      </c>
    </row>
    <row r="20" spans="2:9" ht="45.75" customHeight="1">
      <c r="B20" s="3">
        <v>12</v>
      </c>
      <c r="C20" s="75"/>
      <c r="D20" s="70" t="s">
        <v>40</v>
      </c>
      <c r="E20" s="76" t="s">
        <v>41</v>
      </c>
      <c r="F20" s="124" t="s">
        <v>3</v>
      </c>
      <c r="G20" s="138">
        <v>1</v>
      </c>
      <c r="H20" s="139">
        <v>5890</v>
      </c>
      <c r="I20" s="140">
        <f t="shared" si="0"/>
        <v>5890</v>
      </c>
    </row>
    <row r="21" spans="2:9" ht="45.75" customHeight="1">
      <c r="B21" s="3">
        <v>13</v>
      </c>
      <c r="C21" s="75"/>
      <c r="D21" s="70" t="s">
        <v>42</v>
      </c>
      <c r="E21" s="76" t="s">
        <v>41</v>
      </c>
      <c r="F21" s="124" t="s">
        <v>3</v>
      </c>
      <c r="G21" s="138">
        <v>13</v>
      </c>
      <c r="H21" s="139">
        <v>7407.5</v>
      </c>
      <c r="I21" s="140">
        <f t="shared" si="0"/>
        <v>96297.5</v>
      </c>
    </row>
    <row r="22" spans="2:9" ht="45.75" customHeight="1">
      <c r="B22" s="3">
        <v>14</v>
      </c>
      <c r="C22" s="75"/>
      <c r="D22" s="70" t="s">
        <v>43</v>
      </c>
      <c r="E22" s="76" t="s">
        <v>41</v>
      </c>
      <c r="F22" s="124" t="s">
        <v>3</v>
      </c>
      <c r="G22" s="138">
        <v>3</v>
      </c>
      <c r="H22" s="139">
        <v>3262.5</v>
      </c>
      <c r="I22" s="140">
        <f t="shared" si="0"/>
        <v>9787.5</v>
      </c>
    </row>
    <row r="23" spans="2:9" ht="45.75" customHeight="1">
      <c r="B23" s="3">
        <v>15</v>
      </c>
      <c r="C23" s="75"/>
      <c r="D23" s="70" t="s">
        <v>44</v>
      </c>
      <c r="E23" s="105" t="s">
        <v>45</v>
      </c>
      <c r="F23" s="124" t="s">
        <v>3</v>
      </c>
      <c r="G23" s="138">
        <v>140</v>
      </c>
      <c r="H23" s="139">
        <v>717.5</v>
      </c>
      <c r="I23" s="140">
        <f t="shared" si="0"/>
        <v>100450</v>
      </c>
    </row>
    <row r="24" spans="2:9" ht="45.75" customHeight="1">
      <c r="B24" s="3">
        <v>16</v>
      </c>
      <c r="C24" s="75"/>
      <c r="D24" s="70" t="s">
        <v>46</v>
      </c>
      <c r="E24" s="76" t="s">
        <v>41</v>
      </c>
      <c r="F24" s="124" t="s">
        <v>3</v>
      </c>
      <c r="G24" s="138">
        <v>47</v>
      </c>
      <c r="H24" s="139">
        <v>4970</v>
      </c>
      <c r="I24" s="140">
        <f t="shared" si="0"/>
        <v>233590</v>
      </c>
    </row>
    <row r="25" spans="2:9" ht="45.75" customHeight="1">
      <c r="B25" s="3">
        <v>17</v>
      </c>
      <c r="C25" s="75"/>
      <c r="D25" s="70" t="s">
        <v>47</v>
      </c>
      <c r="E25" s="105" t="s">
        <v>4</v>
      </c>
      <c r="F25" s="124" t="s">
        <v>3</v>
      </c>
      <c r="G25" s="138">
        <v>52</v>
      </c>
      <c r="H25" s="139">
        <v>700</v>
      </c>
      <c r="I25" s="140">
        <f t="shared" si="0"/>
        <v>36400</v>
      </c>
    </row>
    <row r="26" spans="2:9" ht="45.75" customHeight="1">
      <c r="B26" s="3">
        <v>20</v>
      </c>
      <c r="C26" s="69"/>
      <c r="D26" s="70" t="s">
        <v>48</v>
      </c>
      <c r="E26" s="105" t="s">
        <v>49</v>
      </c>
      <c r="F26" s="124" t="s">
        <v>3</v>
      </c>
      <c r="G26" s="142">
        <v>50</v>
      </c>
      <c r="H26" s="139">
        <v>1712.5</v>
      </c>
      <c r="I26" s="140">
        <f t="shared" si="0"/>
        <v>85625</v>
      </c>
    </row>
    <row r="27" spans="2:9">
      <c r="B27" s="22"/>
      <c r="C27" s="23"/>
      <c r="D27" s="24" t="s">
        <v>5</v>
      </c>
      <c r="E27" s="106"/>
      <c r="F27" s="127"/>
      <c r="G27" s="138"/>
      <c r="H27" s="139">
        <v>0</v>
      </c>
      <c r="I27" s="140">
        <f t="shared" si="0"/>
        <v>0</v>
      </c>
    </row>
    <row r="28" spans="2:9">
      <c r="B28" s="4">
        <v>8</v>
      </c>
      <c r="C28" s="76"/>
      <c r="D28" s="70" t="s">
        <v>50</v>
      </c>
      <c r="E28" s="76" t="s">
        <v>41</v>
      </c>
      <c r="F28" s="124" t="s">
        <v>3</v>
      </c>
      <c r="G28" s="138">
        <v>4</v>
      </c>
      <c r="H28" s="139">
        <v>4745</v>
      </c>
      <c r="I28" s="140">
        <f t="shared" si="0"/>
        <v>18980</v>
      </c>
    </row>
    <row r="29" spans="2:9">
      <c r="B29" s="4">
        <v>9</v>
      </c>
      <c r="C29" s="75"/>
      <c r="D29" s="70" t="s">
        <v>51</v>
      </c>
      <c r="E29" s="105" t="s">
        <v>52</v>
      </c>
      <c r="F29" s="128" t="s">
        <v>3</v>
      </c>
      <c r="G29" s="138">
        <v>8</v>
      </c>
      <c r="H29" s="139">
        <v>6005</v>
      </c>
      <c r="I29" s="140">
        <f t="shared" si="0"/>
        <v>48040</v>
      </c>
    </row>
    <row r="30" spans="2:9">
      <c r="B30" s="11"/>
      <c r="C30" s="10"/>
      <c r="D30" s="8" t="s">
        <v>53</v>
      </c>
      <c r="E30" s="104"/>
      <c r="F30" s="6"/>
      <c r="G30" s="138"/>
      <c r="H30" s="139">
        <v>0</v>
      </c>
      <c r="I30" s="140">
        <f t="shared" si="0"/>
        <v>0</v>
      </c>
    </row>
    <row r="31" spans="2:9">
      <c r="B31" s="28">
        <v>1</v>
      </c>
      <c r="C31" s="79"/>
      <c r="D31" s="29" t="s">
        <v>54</v>
      </c>
      <c r="E31" s="78" t="s">
        <v>41</v>
      </c>
      <c r="F31" s="123" t="s">
        <v>3</v>
      </c>
      <c r="G31" s="138">
        <v>100</v>
      </c>
      <c r="H31" s="143">
        <v>3865</v>
      </c>
      <c r="I31" s="140">
        <f t="shared" si="0"/>
        <v>386500</v>
      </c>
    </row>
    <row r="32" spans="2:9">
      <c r="B32" s="11"/>
      <c r="C32" s="10"/>
      <c r="D32" s="8" t="s">
        <v>6</v>
      </c>
      <c r="E32" s="104"/>
      <c r="F32" s="6"/>
      <c r="G32" s="138"/>
      <c r="H32" s="139">
        <v>0</v>
      </c>
      <c r="I32" s="140">
        <f t="shared" si="0"/>
        <v>0</v>
      </c>
    </row>
    <row r="33" spans="2:9">
      <c r="B33" s="3">
        <v>9</v>
      </c>
      <c r="C33" s="77"/>
      <c r="D33" s="70" t="s">
        <v>55</v>
      </c>
      <c r="E33" s="76" t="s">
        <v>41</v>
      </c>
      <c r="F33" s="124" t="s">
        <v>3</v>
      </c>
      <c r="G33" s="138">
        <v>61</v>
      </c>
      <c r="H33" s="139">
        <v>2082.5</v>
      </c>
      <c r="I33" s="140">
        <f t="shared" si="0"/>
        <v>127032.5</v>
      </c>
    </row>
    <row r="34" spans="2:9">
      <c r="B34" s="3">
        <v>11</v>
      </c>
      <c r="C34" s="77"/>
      <c r="D34" s="70" t="s">
        <v>56</v>
      </c>
      <c r="E34" s="76" t="s">
        <v>41</v>
      </c>
      <c r="F34" s="124" t="s">
        <v>3</v>
      </c>
      <c r="G34" s="138">
        <v>36</v>
      </c>
      <c r="H34" s="139">
        <v>8259.875</v>
      </c>
      <c r="I34" s="140">
        <f t="shared" si="0"/>
        <v>297355.5</v>
      </c>
    </row>
    <row r="35" spans="2:9" ht="31.5">
      <c r="B35" s="3">
        <v>12</v>
      </c>
      <c r="C35" s="77"/>
      <c r="D35" s="70" t="s">
        <v>57</v>
      </c>
      <c r="E35" s="76" t="s">
        <v>41</v>
      </c>
      <c r="F35" s="124" t="s">
        <v>3</v>
      </c>
      <c r="G35" s="138">
        <v>16</v>
      </c>
      <c r="H35" s="139">
        <v>5152.5</v>
      </c>
      <c r="I35" s="140">
        <f t="shared" si="0"/>
        <v>82440</v>
      </c>
    </row>
    <row r="36" spans="2:9">
      <c r="C36" s="23"/>
      <c r="D36" s="24" t="s">
        <v>58</v>
      </c>
      <c r="E36" s="106"/>
      <c r="F36" s="127"/>
      <c r="G36" s="138"/>
      <c r="H36" s="139">
        <v>0</v>
      </c>
      <c r="I36" s="140">
        <f t="shared" si="0"/>
        <v>0</v>
      </c>
    </row>
    <row r="37" spans="2:9">
      <c r="B37" s="31">
        <v>3</v>
      </c>
      <c r="C37" s="75"/>
      <c r="D37" s="70" t="s">
        <v>59</v>
      </c>
      <c r="E37" s="105" t="s">
        <v>60</v>
      </c>
      <c r="F37" s="124" t="s">
        <v>3</v>
      </c>
      <c r="G37" s="138">
        <v>1</v>
      </c>
      <c r="H37" s="139">
        <v>475</v>
      </c>
      <c r="I37" s="140">
        <f t="shared" si="0"/>
        <v>475</v>
      </c>
    </row>
    <row r="38" spans="2:9">
      <c r="B38" s="31">
        <v>14</v>
      </c>
      <c r="C38" s="75"/>
      <c r="D38" s="70" t="s">
        <v>61</v>
      </c>
      <c r="E38" s="105" t="s">
        <v>62</v>
      </c>
      <c r="F38" s="124" t="s">
        <v>3</v>
      </c>
      <c r="G38" s="138">
        <v>16</v>
      </c>
      <c r="H38" s="139">
        <v>905</v>
      </c>
      <c r="I38" s="140">
        <f t="shared" si="0"/>
        <v>14480</v>
      </c>
    </row>
    <row r="39" spans="2:9">
      <c r="B39" s="31">
        <v>16</v>
      </c>
      <c r="C39" s="75"/>
      <c r="D39" s="70" t="s">
        <v>63</v>
      </c>
      <c r="E39" s="105" t="s">
        <v>62</v>
      </c>
      <c r="F39" s="124" t="s">
        <v>3</v>
      </c>
      <c r="G39" s="138">
        <v>43</v>
      </c>
      <c r="H39" s="139">
        <v>1140</v>
      </c>
      <c r="I39" s="140">
        <f t="shared" si="0"/>
        <v>49020</v>
      </c>
    </row>
    <row r="40" spans="2:9">
      <c r="B40" s="11"/>
      <c r="C40" s="33"/>
      <c r="D40" s="34" t="s">
        <v>10</v>
      </c>
      <c r="E40" s="107"/>
      <c r="F40" s="35"/>
      <c r="G40" s="20"/>
      <c r="H40" s="139">
        <v>0</v>
      </c>
      <c r="I40" s="140">
        <f t="shared" si="0"/>
        <v>0</v>
      </c>
    </row>
    <row r="41" spans="2:9">
      <c r="B41" s="7">
        <v>11</v>
      </c>
      <c r="C41" s="177"/>
      <c r="D41" s="18" t="s">
        <v>64</v>
      </c>
      <c r="E41" s="105" t="s">
        <v>170</v>
      </c>
      <c r="F41" s="149" t="s">
        <v>3</v>
      </c>
      <c r="G41" s="138">
        <v>5692</v>
      </c>
      <c r="H41" s="139">
        <v>35</v>
      </c>
      <c r="I41" s="140">
        <f t="shared" si="0"/>
        <v>199220</v>
      </c>
    </row>
    <row r="42" spans="2:9">
      <c r="B42" s="7">
        <v>12</v>
      </c>
      <c r="C42" s="167"/>
      <c r="D42" s="18" t="s">
        <v>65</v>
      </c>
      <c r="E42" s="105" t="s">
        <v>66</v>
      </c>
      <c r="F42" s="150"/>
      <c r="G42" s="20">
        <v>117</v>
      </c>
      <c r="H42" s="143">
        <v>140</v>
      </c>
      <c r="I42" s="140">
        <f t="shared" si="0"/>
        <v>16380</v>
      </c>
    </row>
    <row r="43" spans="2:9">
      <c r="B43" s="7">
        <v>17</v>
      </c>
      <c r="C43" s="75"/>
      <c r="D43" s="18" t="s">
        <v>67</v>
      </c>
      <c r="E43" s="105" t="s">
        <v>68</v>
      </c>
      <c r="F43" s="124" t="s">
        <v>3</v>
      </c>
      <c r="G43" s="138">
        <v>711</v>
      </c>
      <c r="H43" s="143">
        <v>337.5</v>
      </c>
      <c r="I43" s="140">
        <f t="shared" si="0"/>
        <v>239962.5</v>
      </c>
    </row>
    <row r="44" spans="2:9">
      <c r="B44" s="7">
        <v>18</v>
      </c>
      <c r="C44" s="75"/>
      <c r="D44" s="18" t="s">
        <v>69</v>
      </c>
      <c r="E44" s="105" t="s">
        <v>68</v>
      </c>
      <c r="F44" s="124" t="s">
        <v>3</v>
      </c>
      <c r="G44" s="138">
        <v>651</v>
      </c>
      <c r="H44" s="143">
        <v>337.5</v>
      </c>
      <c r="I44" s="140">
        <f t="shared" si="0"/>
        <v>219712.5</v>
      </c>
    </row>
    <row r="45" spans="2:9" ht="31.5">
      <c r="B45" s="7">
        <v>25</v>
      </c>
      <c r="C45" s="148"/>
      <c r="D45" s="18" t="s">
        <v>70</v>
      </c>
      <c r="E45" s="105" t="s">
        <v>71</v>
      </c>
      <c r="F45" s="170" t="s">
        <v>3</v>
      </c>
      <c r="G45" s="142">
        <v>54</v>
      </c>
      <c r="H45" s="143">
        <v>215</v>
      </c>
      <c r="I45" s="140">
        <f t="shared" si="0"/>
        <v>11610</v>
      </c>
    </row>
    <row r="46" spans="2:9">
      <c r="B46" s="7">
        <v>26</v>
      </c>
      <c r="C46" s="148"/>
      <c r="D46" s="18" t="s">
        <v>72</v>
      </c>
      <c r="E46" s="105" t="s">
        <v>73</v>
      </c>
      <c r="F46" s="172"/>
      <c r="G46" s="142">
        <v>11</v>
      </c>
      <c r="H46" s="143">
        <v>215</v>
      </c>
      <c r="I46" s="140">
        <f t="shared" si="0"/>
        <v>2365</v>
      </c>
    </row>
    <row r="47" spans="2:9">
      <c r="B47" s="7">
        <v>27</v>
      </c>
      <c r="C47" s="148"/>
      <c r="D47" s="18" t="s">
        <v>72</v>
      </c>
      <c r="E47" s="105" t="s">
        <v>71</v>
      </c>
      <c r="F47" s="171"/>
      <c r="G47" s="142">
        <v>20</v>
      </c>
      <c r="H47" s="143">
        <v>215</v>
      </c>
      <c r="I47" s="140">
        <f t="shared" si="0"/>
        <v>4300</v>
      </c>
    </row>
    <row r="48" spans="2:9">
      <c r="B48" s="7">
        <v>28</v>
      </c>
      <c r="C48" s="153"/>
      <c r="D48" s="18" t="s">
        <v>74</v>
      </c>
      <c r="E48" s="105" t="s">
        <v>73</v>
      </c>
      <c r="F48" s="149" t="s">
        <v>3</v>
      </c>
      <c r="G48" s="138">
        <v>48</v>
      </c>
      <c r="H48" s="143">
        <v>215</v>
      </c>
      <c r="I48" s="140">
        <f t="shared" si="0"/>
        <v>10320</v>
      </c>
    </row>
    <row r="49" spans="2:9">
      <c r="B49" s="7">
        <v>29</v>
      </c>
      <c r="C49" s="154"/>
      <c r="D49" s="18" t="s">
        <v>74</v>
      </c>
      <c r="E49" s="105" t="s">
        <v>71</v>
      </c>
      <c r="F49" s="150"/>
      <c r="G49" s="142">
        <v>99</v>
      </c>
      <c r="H49" s="143">
        <v>215</v>
      </c>
      <c r="I49" s="140">
        <f t="shared" si="0"/>
        <v>21285</v>
      </c>
    </row>
    <row r="50" spans="2:9" ht="31.5">
      <c r="B50" s="7">
        <v>30</v>
      </c>
      <c r="C50" s="75"/>
      <c r="D50" s="70" t="s">
        <v>75</v>
      </c>
      <c r="E50" s="105" t="s">
        <v>76</v>
      </c>
      <c r="F50" s="124" t="s">
        <v>3</v>
      </c>
      <c r="G50" s="138">
        <v>27</v>
      </c>
      <c r="H50" s="143">
        <v>4440</v>
      </c>
      <c r="I50" s="140">
        <f t="shared" si="0"/>
        <v>119880</v>
      </c>
    </row>
    <row r="51" spans="2:9" ht="31.5">
      <c r="B51" s="7">
        <v>31</v>
      </c>
      <c r="C51" s="75"/>
      <c r="D51" s="70" t="s">
        <v>77</v>
      </c>
      <c r="E51" s="105" t="s">
        <v>76</v>
      </c>
      <c r="F51" s="124" t="s">
        <v>3</v>
      </c>
      <c r="G51" s="138">
        <v>35</v>
      </c>
      <c r="H51" s="143">
        <v>16690</v>
      </c>
      <c r="I51" s="140">
        <f t="shared" si="0"/>
        <v>584150</v>
      </c>
    </row>
    <row r="52" spans="2:9">
      <c r="B52" s="7">
        <v>32</v>
      </c>
      <c r="C52" s="75"/>
      <c r="D52" s="18" t="s">
        <v>78</v>
      </c>
      <c r="E52" s="105" t="s">
        <v>79</v>
      </c>
      <c r="F52" s="124" t="s">
        <v>3</v>
      </c>
      <c r="G52" s="138">
        <v>64</v>
      </c>
      <c r="H52" s="143">
        <v>485</v>
      </c>
      <c r="I52" s="140">
        <f t="shared" si="0"/>
        <v>31040</v>
      </c>
    </row>
    <row r="53" spans="2:9">
      <c r="B53" s="7">
        <v>34</v>
      </c>
      <c r="C53" s="75"/>
      <c r="D53" s="18" t="s">
        <v>80</v>
      </c>
      <c r="E53" s="105" t="s">
        <v>81</v>
      </c>
      <c r="F53" s="124" t="s">
        <v>3</v>
      </c>
      <c r="G53" s="138">
        <v>34</v>
      </c>
      <c r="H53" s="143">
        <v>485</v>
      </c>
      <c r="I53" s="140">
        <f t="shared" si="0"/>
        <v>16490</v>
      </c>
    </row>
    <row r="54" spans="2:9">
      <c r="B54" s="7">
        <v>35</v>
      </c>
      <c r="C54" s="73"/>
      <c r="D54" s="36" t="s">
        <v>82</v>
      </c>
      <c r="E54" s="108" t="s">
        <v>81</v>
      </c>
      <c r="F54" s="128" t="s">
        <v>3</v>
      </c>
      <c r="G54" s="138">
        <v>21</v>
      </c>
      <c r="H54" s="143">
        <v>485</v>
      </c>
      <c r="I54" s="140">
        <f t="shared" si="0"/>
        <v>10185</v>
      </c>
    </row>
    <row r="55" spans="2:9">
      <c r="B55" s="11"/>
      <c r="C55" s="8"/>
      <c r="D55" s="8" t="s">
        <v>83</v>
      </c>
      <c r="E55" s="109"/>
      <c r="F55" s="37"/>
      <c r="G55" s="138"/>
      <c r="H55" s="139">
        <v>0</v>
      </c>
      <c r="I55" s="140">
        <f t="shared" si="0"/>
        <v>0</v>
      </c>
    </row>
    <row r="56" spans="2:9">
      <c r="B56" s="5">
        <v>1</v>
      </c>
      <c r="C56" s="152"/>
      <c r="D56" s="29" t="s">
        <v>84</v>
      </c>
      <c r="E56" s="173" t="s">
        <v>85</v>
      </c>
      <c r="F56" s="149" t="s">
        <v>3</v>
      </c>
      <c r="G56" s="138">
        <v>739</v>
      </c>
      <c r="H56" s="139">
        <v>7.5</v>
      </c>
      <c r="I56" s="140">
        <f t="shared" si="0"/>
        <v>5542.5</v>
      </c>
    </row>
    <row r="57" spans="2:9">
      <c r="B57" s="27">
        <v>2</v>
      </c>
      <c r="C57" s="168"/>
      <c r="D57" s="26" t="s">
        <v>86</v>
      </c>
      <c r="E57" s="168"/>
      <c r="F57" s="150"/>
      <c r="G57" s="142">
        <v>381</v>
      </c>
      <c r="H57" s="139">
        <v>7.5</v>
      </c>
      <c r="I57" s="140">
        <f t="shared" si="0"/>
        <v>2857.5</v>
      </c>
    </row>
    <row r="58" spans="2:9">
      <c r="B58" s="11"/>
      <c r="C58" s="10"/>
      <c r="D58" s="8" t="s">
        <v>87</v>
      </c>
      <c r="E58" s="104"/>
      <c r="F58" s="6"/>
      <c r="G58" s="138"/>
      <c r="H58" s="139">
        <v>0</v>
      </c>
      <c r="I58" s="140">
        <f t="shared" si="0"/>
        <v>0</v>
      </c>
    </row>
    <row r="59" spans="2:9">
      <c r="B59" s="5">
        <v>1</v>
      </c>
      <c r="C59" s="38"/>
      <c r="D59" s="29" t="s">
        <v>88</v>
      </c>
      <c r="E59" s="110" t="s">
        <v>89</v>
      </c>
      <c r="F59" s="129" t="s">
        <v>3</v>
      </c>
      <c r="G59" s="144">
        <v>2364</v>
      </c>
      <c r="H59" s="139">
        <v>335</v>
      </c>
      <c r="I59" s="140">
        <f t="shared" si="0"/>
        <v>791940</v>
      </c>
    </row>
    <row r="60" spans="2:9">
      <c r="B60" s="39">
        <v>2</v>
      </c>
      <c r="C60" s="153"/>
      <c r="D60" s="70" t="s">
        <v>90</v>
      </c>
      <c r="E60" s="105" t="s">
        <v>91</v>
      </c>
      <c r="F60" s="149" t="s">
        <v>3</v>
      </c>
      <c r="G60" s="138">
        <v>7</v>
      </c>
      <c r="H60" s="139">
        <v>812.5</v>
      </c>
      <c r="I60" s="140">
        <f t="shared" si="0"/>
        <v>5687.5</v>
      </c>
    </row>
    <row r="61" spans="2:9">
      <c r="B61" s="39">
        <v>3</v>
      </c>
      <c r="C61" s="154"/>
      <c r="D61" s="70" t="s">
        <v>92</v>
      </c>
      <c r="E61" s="105" t="s">
        <v>93</v>
      </c>
      <c r="F61" s="158"/>
      <c r="G61" s="142">
        <v>69</v>
      </c>
      <c r="H61" s="139">
        <v>340</v>
      </c>
      <c r="I61" s="140">
        <f t="shared" si="0"/>
        <v>23460</v>
      </c>
    </row>
    <row r="62" spans="2:9">
      <c r="B62" s="39">
        <v>4</v>
      </c>
      <c r="C62" s="154"/>
      <c r="D62" s="70" t="s">
        <v>94</v>
      </c>
      <c r="E62" s="105" t="s">
        <v>95</v>
      </c>
      <c r="F62" s="150"/>
      <c r="G62" s="142">
        <v>33</v>
      </c>
      <c r="H62" s="139">
        <v>392.5</v>
      </c>
      <c r="I62" s="140">
        <f t="shared" si="0"/>
        <v>12952.5</v>
      </c>
    </row>
    <row r="63" spans="2:9">
      <c r="B63" s="31">
        <v>5</v>
      </c>
      <c r="C63" s="75"/>
      <c r="D63" s="70" t="s">
        <v>96</v>
      </c>
      <c r="E63" s="105" t="s">
        <v>93</v>
      </c>
      <c r="F63" s="124" t="s">
        <v>3</v>
      </c>
      <c r="G63" s="138">
        <v>2</v>
      </c>
      <c r="H63" s="139">
        <v>392.5</v>
      </c>
      <c r="I63" s="140">
        <f t="shared" si="0"/>
        <v>785</v>
      </c>
    </row>
    <row r="64" spans="2:9">
      <c r="B64" s="39">
        <v>6</v>
      </c>
      <c r="C64" s="153"/>
      <c r="D64" s="70" t="s">
        <v>97</v>
      </c>
      <c r="E64" s="105" t="s">
        <v>98</v>
      </c>
      <c r="F64" s="149" t="s">
        <v>3</v>
      </c>
      <c r="G64" s="138">
        <v>37</v>
      </c>
      <c r="H64" s="139">
        <v>2202.25</v>
      </c>
      <c r="I64" s="140">
        <f t="shared" si="0"/>
        <v>81483.25</v>
      </c>
    </row>
    <row r="65" spans="2:9">
      <c r="B65" s="30">
        <v>7</v>
      </c>
      <c r="C65" s="168"/>
      <c r="D65" s="26" t="s">
        <v>97</v>
      </c>
      <c r="E65" s="108" t="s">
        <v>99</v>
      </c>
      <c r="F65" s="150"/>
      <c r="G65" s="142">
        <v>26</v>
      </c>
      <c r="H65" s="139">
        <v>2202.25</v>
      </c>
      <c r="I65" s="140">
        <f t="shared" si="0"/>
        <v>57258.5</v>
      </c>
    </row>
    <row r="66" spans="2:9">
      <c r="B66" s="11"/>
      <c r="C66" s="41"/>
      <c r="D66" s="40" t="s">
        <v>100</v>
      </c>
      <c r="E66" s="111"/>
      <c r="F66" s="42"/>
      <c r="G66" s="138"/>
      <c r="H66" s="139">
        <v>0</v>
      </c>
      <c r="I66" s="140">
        <f t="shared" si="0"/>
        <v>0</v>
      </c>
    </row>
    <row r="67" spans="2:9">
      <c r="B67" s="28">
        <v>1</v>
      </c>
      <c r="C67" s="169"/>
      <c r="D67" s="29" t="s">
        <v>101</v>
      </c>
      <c r="E67" s="110" t="s">
        <v>102</v>
      </c>
      <c r="F67" s="170" t="s">
        <v>3</v>
      </c>
      <c r="G67" s="142">
        <v>1089</v>
      </c>
      <c r="H67" s="139">
        <v>85</v>
      </c>
      <c r="I67" s="140">
        <f t="shared" si="0"/>
        <v>92565</v>
      </c>
    </row>
    <row r="68" spans="2:9">
      <c r="B68" s="30">
        <v>2</v>
      </c>
      <c r="C68" s="168"/>
      <c r="D68" s="26" t="s">
        <v>103</v>
      </c>
      <c r="E68" s="108" t="s">
        <v>102</v>
      </c>
      <c r="F68" s="171"/>
      <c r="G68" s="142">
        <v>238</v>
      </c>
      <c r="H68" s="139">
        <v>85</v>
      </c>
      <c r="I68" s="140">
        <f t="shared" si="0"/>
        <v>20230</v>
      </c>
    </row>
    <row r="69" spans="2:9">
      <c r="B69" s="87"/>
      <c r="C69" s="43"/>
      <c r="D69" s="43" t="s">
        <v>104</v>
      </c>
      <c r="E69" s="112"/>
      <c r="F69" s="44"/>
      <c r="G69" s="144"/>
      <c r="H69" s="139">
        <v>0</v>
      </c>
      <c r="I69" s="140">
        <f t="shared" si="0"/>
        <v>0</v>
      </c>
    </row>
    <row r="70" spans="2:9">
      <c r="B70" s="87"/>
      <c r="C70" s="43"/>
      <c r="D70" s="43" t="s">
        <v>105</v>
      </c>
      <c r="E70" s="112"/>
      <c r="F70" s="44"/>
      <c r="G70" s="144"/>
      <c r="H70" s="139">
        <v>0</v>
      </c>
      <c r="I70" s="140">
        <f t="shared" ref="I70:I124" si="1">SUM(H70*G70)</f>
        <v>0</v>
      </c>
    </row>
    <row r="71" spans="2:9">
      <c r="B71" s="45">
        <v>1</v>
      </c>
      <c r="C71" s="159"/>
      <c r="D71" s="18" t="s">
        <v>106</v>
      </c>
      <c r="E71" s="113"/>
      <c r="F71" s="161"/>
      <c r="G71" s="20">
        <v>461</v>
      </c>
      <c r="H71" s="139">
        <v>57.499999999999993</v>
      </c>
      <c r="I71" s="140">
        <f t="shared" si="1"/>
        <v>26507.499999999996</v>
      </c>
    </row>
    <row r="72" spans="2:9">
      <c r="B72" s="45">
        <v>2</v>
      </c>
      <c r="C72" s="159"/>
      <c r="D72" s="18" t="s">
        <v>107</v>
      </c>
      <c r="E72" s="113"/>
      <c r="F72" s="162"/>
      <c r="G72" s="20">
        <v>1181</v>
      </c>
      <c r="H72" s="139">
        <v>102.5</v>
      </c>
      <c r="I72" s="140">
        <f t="shared" si="1"/>
        <v>121052.5</v>
      </c>
    </row>
    <row r="73" spans="2:9">
      <c r="B73" s="45">
        <v>3</v>
      </c>
      <c r="C73" s="160"/>
      <c r="D73" s="36" t="s">
        <v>108</v>
      </c>
      <c r="E73" s="114"/>
      <c r="F73" s="163"/>
      <c r="G73" s="20">
        <v>592</v>
      </c>
      <c r="H73" s="139">
        <v>132.25</v>
      </c>
      <c r="I73" s="140">
        <f t="shared" si="1"/>
        <v>78292</v>
      </c>
    </row>
    <row r="74" spans="2:9">
      <c r="B74" s="87"/>
      <c r="C74" s="46"/>
      <c r="D74" s="43" t="s">
        <v>109</v>
      </c>
      <c r="E74" s="115"/>
      <c r="F74" s="47"/>
      <c r="G74" s="144"/>
      <c r="H74" s="139">
        <v>0</v>
      </c>
      <c r="I74" s="140">
        <f t="shared" si="1"/>
        <v>0</v>
      </c>
    </row>
    <row r="75" spans="2:9">
      <c r="B75" s="48">
        <v>3</v>
      </c>
      <c r="C75" s="49"/>
      <c r="D75" s="70" t="s">
        <v>110</v>
      </c>
      <c r="E75" s="105"/>
      <c r="F75" s="130"/>
      <c r="G75" s="20">
        <v>135</v>
      </c>
      <c r="H75" s="139">
        <v>43.125</v>
      </c>
      <c r="I75" s="140">
        <f t="shared" si="1"/>
        <v>5821.875</v>
      </c>
    </row>
    <row r="76" spans="2:9">
      <c r="B76" s="87"/>
      <c r="C76" s="46"/>
      <c r="D76" s="43" t="s">
        <v>111</v>
      </c>
      <c r="E76" s="115"/>
      <c r="F76" s="47"/>
      <c r="G76" s="144"/>
      <c r="H76" s="139">
        <v>0</v>
      </c>
      <c r="I76" s="140">
        <f t="shared" si="1"/>
        <v>0</v>
      </c>
    </row>
    <row r="77" spans="2:9">
      <c r="B77" s="50">
        <v>1</v>
      </c>
      <c r="C77" s="51"/>
      <c r="D77" s="65" t="s">
        <v>112</v>
      </c>
      <c r="E77" s="110"/>
      <c r="F77" s="164" t="s">
        <v>113</v>
      </c>
      <c r="G77" s="144">
        <v>13</v>
      </c>
      <c r="H77" s="139">
        <v>62.099999999999994</v>
      </c>
      <c r="I77" s="140">
        <f t="shared" si="1"/>
        <v>807.3</v>
      </c>
    </row>
    <row r="78" spans="2:9" ht="31.5">
      <c r="B78" s="50">
        <v>2</v>
      </c>
      <c r="C78" s="154"/>
      <c r="D78" s="97" t="s">
        <v>114</v>
      </c>
      <c r="E78" s="105"/>
      <c r="F78" s="165"/>
      <c r="G78" s="144">
        <v>302</v>
      </c>
      <c r="H78" s="139">
        <v>69</v>
      </c>
      <c r="I78" s="140">
        <f t="shared" si="1"/>
        <v>20838</v>
      </c>
    </row>
    <row r="79" spans="2:9" ht="31.5">
      <c r="B79" s="50">
        <v>3</v>
      </c>
      <c r="C79" s="154"/>
      <c r="D79" s="97" t="s">
        <v>115</v>
      </c>
      <c r="E79" s="105"/>
      <c r="F79" s="165"/>
      <c r="G79" s="144">
        <v>330</v>
      </c>
      <c r="H79" s="139">
        <v>69</v>
      </c>
      <c r="I79" s="140">
        <f t="shared" si="1"/>
        <v>22770</v>
      </c>
    </row>
    <row r="80" spans="2:9" ht="31.5">
      <c r="B80" s="50">
        <v>4</v>
      </c>
      <c r="C80" s="154"/>
      <c r="D80" s="97" t="s">
        <v>116</v>
      </c>
      <c r="E80" s="105"/>
      <c r="F80" s="165"/>
      <c r="G80" s="144">
        <v>197</v>
      </c>
      <c r="H80" s="139">
        <v>69</v>
      </c>
      <c r="I80" s="140">
        <f t="shared" si="1"/>
        <v>13593</v>
      </c>
    </row>
    <row r="81" spans="2:9" ht="31.5">
      <c r="B81" s="50">
        <v>5</v>
      </c>
      <c r="C81" s="154"/>
      <c r="D81" s="97" t="s">
        <v>117</v>
      </c>
      <c r="E81" s="105"/>
      <c r="F81" s="165"/>
      <c r="G81" s="144">
        <v>304</v>
      </c>
      <c r="H81" s="139">
        <v>69</v>
      </c>
      <c r="I81" s="140">
        <f t="shared" si="1"/>
        <v>20976</v>
      </c>
    </row>
    <row r="82" spans="2:9">
      <c r="B82" s="50">
        <v>6</v>
      </c>
      <c r="C82" s="166"/>
      <c r="D82" s="97" t="s">
        <v>118</v>
      </c>
      <c r="E82" s="105"/>
      <c r="F82" s="165"/>
      <c r="G82" s="144">
        <v>453</v>
      </c>
      <c r="H82" s="139">
        <v>34.5</v>
      </c>
      <c r="I82" s="140">
        <f t="shared" si="1"/>
        <v>15628.5</v>
      </c>
    </row>
    <row r="83" spans="2:9" ht="31.5">
      <c r="B83" s="50">
        <v>7</v>
      </c>
      <c r="C83" s="167"/>
      <c r="D83" s="97" t="s">
        <v>119</v>
      </c>
      <c r="E83" s="105"/>
      <c r="F83" s="165"/>
      <c r="G83" s="144">
        <v>311</v>
      </c>
      <c r="H83" s="139">
        <v>69</v>
      </c>
      <c r="I83" s="140">
        <f t="shared" si="1"/>
        <v>21459</v>
      </c>
    </row>
    <row r="84" spans="2:9" ht="31.5">
      <c r="B84" s="50">
        <v>8</v>
      </c>
      <c r="C84" s="167"/>
      <c r="D84" s="97" t="s">
        <v>120</v>
      </c>
      <c r="E84" s="105"/>
      <c r="F84" s="165"/>
      <c r="G84" s="144">
        <v>245</v>
      </c>
      <c r="H84" s="139">
        <v>69</v>
      </c>
      <c r="I84" s="140">
        <f t="shared" si="1"/>
        <v>16905</v>
      </c>
    </row>
    <row r="85" spans="2:9" ht="31.5">
      <c r="B85" s="50">
        <v>9</v>
      </c>
      <c r="C85" s="167"/>
      <c r="D85" s="97" t="s">
        <v>121</v>
      </c>
      <c r="E85" s="105"/>
      <c r="F85" s="165"/>
      <c r="G85" s="144">
        <v>79</v>
      </c>
      <c r="H85" s="139">
        <v>69</v>
      </c>
      <c r="I85" s="140">
        <f t="shared" si="1"/>
        <v>5451</v>
      </c>
    </row>
    <row r="86" spans="2:9" ht="31.5">
      <c r="B86" s="50">
        <v>10</v>
      </c>
      <c r="C86" s="167"/>
      <c r="D86" s="97" t="s">
        <v>122</v>
      </c>
      <c r="E86" s="105"/>
      <c r="F86" s="165"/>
      <c r="G86" s="144">
        <v>363</v>
      </c>
      <c r="H86" s="139">
        <v>69</v>
      </c>
      <c r="I86" s="140">
        <f t="shared" si="1"/>
        <v>25047</v>
      </c>
    </row>
    <row r="87" spans="2:9">
      <c r="B87" s="50">
        <v>11</v>
      </c>
      <c r="C87" s="68"/>
      <c r="D87" s="52" t="s">
        <v>123</v>
      </c>
      <c r="E87" s="108"/>
      <c r="F87" s="165"/>
      <c r="G87" s="144">
        <v>1</v>
      </c>
      <c r="H87" s="139">
        <v>69</v>
      </c>
      <c r="I87" s="140">
        <f t="shared" si="1"/>
        <v>69</v>
      </c>
    </row>
    <row r="88" spans="2:9" s="82" customFormat="1">
      <c r="B88" s="83">
        <v>12</v>
      </c>
      <c r="C88" s="84"/>
      <c r="D88" s="52" t="s">
        <v>171</v>
      </c>
      <c r="E88" s="116"/>
      <c r="F88" s="85"/>
      <c r="G88" s="145">
        <v>664</v>
      </c>
      <c r="H88" s="146">
        <v>0</v>
      </c>
      <c r="I88" s="140">
        <f t="shared" si="1"/>
        <v>0</v>
      </c>
    </row>
    <row r="89" spans="2:9">
      <c r="B89" s="11"/>
      <c r="C89" s="10"/>
      <c r="D89" s="25" t="s">
        <v>124</v>
      </c>
      <c r="E89" s="104"/>
      <c r="F89" s="6"/>
      <c r="G89" s="138"/>
      <c r="H89" s="139">
        <v>0</v>
      </c>
      <c r="I89" s="140">
        <f t="shared" si="1"/>
        <v>0</v>
      </c>
    </row>
    <row r="90" spans="2:9">
      <c r="B90" s="28">
        <v>1</v>
      </c>
      <c r="C90" s="147"/>
      <c r="D90" s="29" t="s">
        <v>125</v>
      </c>
      <c r="E90" s="110" t="s">
        <v>76</v>
      </c>
      <c r="F90" s="149" t="s">
        <v>3</v>
      </c>
      <c r="G90" s="138">
        <v>243</v>
      </c>
      <c r="H90" s="143">
        <v>132.25</v>
      </c>
      <c r="I90" s="140">
        <f t="shared" si="1"/>
        <v>32136.75</v>
      </c>
    </row>
    <row r="91" spans="2:9">
      <c r="B91" s="39">
        <v>2</v>
      </c>
      <c r="C91" s="148"/>
      <c r="D91" s="70" t="s">
        <v>126</v>
      </c>
      <c r="E91" s="105" t="s">
        <v>76</v>
      </c>
      <c r="F91" s="150"/>
      <c r="G91" s="142">
        <v>862</v>
      </c>
      <c r="H91" s="143">
        <v>172.5</v>
      </c>
      <c r="I91" s="140">
        <f t="shared" si="1"/>
        <v>148695</v>
      </c>
    </row>
    <row r="92" spans="2:9">
      <c r="B92" s="11"/>
      <c r="C92" s="53"/>
      <c r="D92" s="25" t="s">
        <v>127</v>
      </c>
      <c r="E92" s="104"/>
      <c r="F92" s="6"/>
      <c r="G92" s="138"/>
      <c r="H92" s="139">
        <v>0</v>
      </c>
      <c r="I92" s="140">
        <f t="shared" si="1"/>
        <v>0</v>
      </c>
    </row>
    <row r="93" spans="2:9">
      <c r="B93" s="9">
        <v>1</v>
      </c>
      <c r="C93" s="54"/>
      <c r="D93" s="55" t="s">
        <v>128</v>
      </c>
      <c r="E93" s="117" t="s">
        <v>129</v>
      </c>
      <c r="F93" s="123" t="s">
        <v>3</v>
      </c>
      <c r="G93" s="138">
        <v>24</v>
      </c>
      <c r="H93" s="139">
        <v>272.5</v>
      </c>
      <c r="I93" s="140">
        <f t="shared" si="1"/>
        <v>6540</v>
      </c>
    </row>
    <row r="94" spans="2:9">
      <c r="B94" s="11"/>
      <c r="C94" s="56"/>
      <c r="D94" s="25" t="s">
        <v>7</v>
      </c>
      <c r="E94" s="104"/>
      <c r="F94" s="6"/>
      <c r="G94" s="138"/>
      <c r="H94" s="139">
        <v>0</v>
      </c>
      <c r="I94" s="140">
        <f t="shared" si="1"/>
        <v>0</v>
      </c>
    </row>
    <row r="95" spans="2:9">
      <c r="B95" s="5">
        <v>1</v>
      </c>
      <c r="C95" s="151"/>
      <c r="D95" s="29" t="s">
        <v>130</v>
      </c>
      <c r="E95" s="110" t="s">
        <v>131</v>
      </c>
      <c r="F95" s="123" t="s">
        <v>3</v>
      </c>
      <c r="G95" s="138">
        <v>525</v>
      </c>
      <c r="H95" s="139">
        <v>237.5</v>
      </c>
      <c r="I95" s="140">
        <f t="shared" si="1"/>
        <v>124687.5</v>
      </c>
    </row>
    <row r="96" spans="2:9">
      <c r="B96" s="5">
        <v>2</v>
      </c>
      <c r="C96" s="152"/>
      <c r="D96" s="70" t="s">
        <v>132</v>
      </c>
      <c r="E96" s="110" t="s">
        <v>131</v>
      </c>
      <c r="F96" s="128" t="s">
        <v>3</v>
      </c>
      <c r="G96" s="138">
        <v>22</v>
      </c>
      <c r="H96" s="139">
        <v>237.5</v>
      </c>
      <c r="I96" s="140">
        <f t="shared" si="1"/>
        <v>5225</v>
      </c>
    </row>
    <row r="97" spans="2:9">
      <c r="B97" s="155" t="s">
        <v>8</v>
      </c>
      <c r="C97" s="156"/>
      <c r="D97" s="156"/>
      <c r="E97" s="156"/>
      <c r="F97" s="37"/>
      <c r="G97" s="138"/>
      <c r="H97" s="139">
        <v>0</v>
      </c>
      <c r="I97" s="140">
        <f t="shared" si="1"/>
        <v>0</v>
      </c>
    </row>
    <row r="98" spans="2:9">
      <c r="B98" s="28">
        <v>1</v>
      </c>
      <c r="C98" s="147"/>
      <c r="D98" s="29" t="s">
        <v>133</v>
      </c>
      <c r="E98" s="110" t="s">
        <v>134</v>
      </c>
      <c r="F98" s="149" t="s">
        <v>3</v>
      </c>
      <c r="G98" s="138">
        <v>134</v>
      </c>
      <c r="H98" s="139">
        <v>459.99999999999994</v>
      </c>
      <c r="I98" s="140">
        <f t="shared" si="1"/>
        <v>61639.999999999993</v>
      </c>
    </row>
    <row r="99" spans="2:9">
      <c r="B99" s="39">
        <v>2</v>
      </c>
      <c r="C99" s="148"/>
      <c r="D99" s="70" t="s">
        <v>135</v>
      </c>
      <c r="E99" s="105" t="s">
        <v>136</v>
      </c>
      <c r="F99" s="158"/>
      <c r="G99" s="142">
        <v>449</v>
      </c>
      <c r="H99" s="139">
        <v>172.5</v>
      </c>
      <c r="I99" s="140">
        <f t="shared" si="1"/>
        <v>77452.5</v>
      </c>
    </row>
    <row r="100" spans="2:9">
      <c r="B100" s="30">
        <v>3</v>
      </c>
      <c r="C100" s="157"/>
      <c r="D100" s="26" t="s">
        <v>137</v>
      </c>
      <c r="E100" s="108" t="s">
        <v>138</v>
      </c>
      <c r="F100" s="150"/>
      <c r="G100" s="142">
        <v>459</v>
      </c>
      <c r="H100" s="139">
        <v>172.5</v>
      </c>
      <c r="I100" s="140">
        <f t="shared" si="1"/>
        <v>79177.5</v>
      </c>
    </row>
    <row r="101" spans="2:9">
      <c r="B101" s="11"/>
      <c r="C101" s="10"/>
      <c r="D101" s="25" t="s">
        <v>9</v>
      </c>
      <c r="E101" s="104"/>
      <c r="F101" s="6"/>
      <c r="G101" s="138"/>
      <c r="H101" s="139">
        <v>0</v>
      </c>
      <c r="I101" s="140">
        <f t="shared" si="1"/>
        <v>0</v>
      </c>
    </row>
    <row r="102" spans="2:9">
      <c r="B102" s="12">
        <v>8</v>
      </c>
      <c r="C102" s="153"/>
      <c r="D102" s="70" t="s">
        <v>139</v>
      </c>
      <c r="E102" s="105" t="s">
        <v>140</v>
      </c>
      <c r="F102" s="149" t="s">
        <v>3</v>
      </c>
      <c r="G102" s="138">
        <v>2681</v>
      </c>
      <c r="H102" s="139">
        <v>114.99999999999999</v>
      </c>
      <c r="I102" s="140">
        <f t="shared" si="1"/>
        <v>308314.99999999994</v>
      </c>
    </row>
    <row r="103" spans="2:9">
      <c r="B103" s="12">
        <v>9</v>
      </c>
      <c r="C103" s="154"/>
      <c r="D103" s="70" t="s">
        <v>139</v>
      </c>
      <c r="E103" s="105" t="s">
        <v>141</v>
      </c>
      <c r="F103" s="158"/>
      <c r="G103" s="142">
        <v>2291</v>
      </c>
      <c r="H103" s="139">
        <v>172.5</v>
      </c>
      <c r="I103" s="140">
        <f t="shared" si="1"/>
        <v>395197.5</v>
      </c>
    </row>
    <row r="104" spans="2:9">
      <c r="B104" s="12">
        <v>10</v>
      </c>
      <c r="C104" s="154"/>
      <c r="D104" s="70" t="s">
        <v>139</v>
      </c>
      <c r="E104" s="105" t="s">
        <v>142</v>
      </c>
      <c r="F104" s="158"/>
      <c r="G104" s="142">
        <v>229</v>
      </c>
      <c r="H104" s="139">
        <v>229.99999999999997</v>
      </c>
      <c r="I104" s="140">
        <f t="shared" si="1"/>
        <v>52669.999999999993</v>
      </c>
    </row>
    <row r="105" spans="2:9">
      <c r="B105" s="12">
        <v>11</v>
      </c>
      <c r="C105" s="154"/>
      <c r="D105" s="70" t="s">
        <v>139</v>
      </c>
      <c r="E105" s="105" t="s">
        <v>143</v>
      </c>
      <c r="F105" s="150"/>
      <c r="G105" s="142">
        <v>3143</v>
      </c>
      <c r="H105" s="139">
        <v>247.24999999999997</v>
      </c>
      <c r="I105" s="140">
        <f t="shared" si="1"/>
        <v>777106.74999999988</v>
      </c>
    </row>
    <row r="106" spans="2:9">
      <c r="B106" s="11"/>
      <c r="C106" s="46"/>
      <c r="D106" s="43" t="s">
        <v>144</v>
      </c>
      <c r="E106" s="115"/>
      <c r="F106" s="47"/>
      <c r="G106" s="144"/>
      <c r="H106" s="139">
        <v>0</v>
      </c>
      <c r="I106" s="140">
        <f t="shared" si="1"/>
        <v>0</v>
      </c>
    </row>
    <row r="107" spans="2:9" ht="24" customHeight="1">
      <c r="B107" s="59">
        <v>1</v>
      </c>
      <c r="C107" s="80"/>
      <c r="D107" s="29" t="s">
        <v>145</v>
      </c>
      <c r="E107" s="110" t="s">
        <v>146</v>
      </c>
      <c r="F107" s="128" t="s">
        <v>3</v>
      </c>
      <c r="G107" s="138">
        <v>1328</v>
      </c>
      <c r="H107" s="139">
        <v>35</v>
      </c>
      <c r="I107" s="140">
        <f t="shared" si="1"/>
        <v>46480</v>
      </c>
    </row>
    <row r="108" spans="2:9">
      <c r="C108" s="60"/>
      <c r="D108" s="60" t="s">
        <v>147</v>
      </c>
      <c r="E108" s="118"/>
      <c r="F108" s="131"/>
      <c r="G108" s="144"/>
      <c r="H108" s="139">
        <v>0</v>
      </c>
      <c r="I108" s="140">
        <f t="shared" si="1"/>
        <v>0</v>
      </c>
    </row>
    <row r="109" spans="2:9">
      <c r="B109" s="48">
        <v>1</v>
      </c>
      <c r="C109" s="75"/>
      <c r="D109" s="70" t="s">
        <v>148</v>
      </c>
      <c r="E109" s="105" t="s">
        <v>149</v>
      </c>
      <c r="F109" s="124" t="s">
        <v>3</v>
      </c>
      <c r="G109" s="138">
        <v>297</v>
      </c>
      <c r="H109" s="139">
        <v>30.474999999999998</v>
      </c>
      <c r="I109" s="140">
        <f t="shared" si="1"/>
        <v>9051.0749999999989</v>
      </c>
    </row>
    <row r="110" spans="2:9">
      <c r="B110" s="48">
        <v>2</v>
      </c>
      <c r="C110" s="75"/>
      <c r="D110" s="70" t="s">
        <v>150</v>
      </c>
      <c r="E110" s="105" t="s">
        <v>151</v>
      </c>
      <c r="F110" s="124" t="s">
        <v>3</v>
      </c>
      <c r="G110" s="138">
        <v>345</v>
      </c>
      <c r="H110" s="139">
        <v>32.774999999999999</v>
      </c>
      <c r="I110" s="140">
        <f t="shared" si="1"/>
        <v>11307.375</v>
      </c>
    </row>
    <row r="111" spans="2:9" ht="31.5">
      <c r="B111" s="48">
        <v>6</v>
      </c>
      <c r="C111" s="153"/>
      <c r="D111" s="70" t="s">
        <v>152</v>
      </c>
      <c r="E111" s="105" t="s">
        <v>153</v>
      </c>
      <c r="F111" s="149" t="s">
        <v>3</v>
      </c>
      <c r="G111" s="138">
        <v>193</v>
      </c>
      <c r="H111" s="139">
        <v>369.72499999999997</v>
      </c>
      <c r="I111" s="140">
        <f t="shared" si="1"/>
        <v>71356.924999999988</v>
      </c>
    </row>
    <row r="112" spans="2:9">
      <c r="B112" s="48">
        <v>7</v>
      </c>
      <c r="C112" s="154"/>
      <c r="D112" s="70" t="s">
        <v>154</v>
      </c>
      <c r="E112" s="105" t="s">
        <v>155</v>
      </c>
      <c r="F112" s="150"/>
      <c r="G112" s="142">
        <v>265</v>
      </c>
      <c r="H112" s="139">
        <v>687.125</v>
      </c>
      <c r="I112" s="140">
        <f t="shared" si="1"/>
        <v>182088.125</v>
      </c>
    </row>
    <row r="113" spans="2:9">
      <c r="B113" s="48">
        <v>8</v>
      </c>
      <c r="C113" s="75"/>
      <c r="D113" s="70" t="s">
        <v>156</v>
      </c>
      <c r="E113" s="105" t="s">
        <v>157</v>
      </c>
      <c r="F113" s="124" t="s">
        <v>3</v>
      </c>
      <c r="G113" s="138">
        <v>745</v>
      </c>
      <c r="H113" s="139">
        <v>57.499999999999993</v>
      </c>
      <c r="I113" s="140">
        <f t="shared" si="1"/>
        <v>42837.499999999993</v>
      </c>
    </row>
    <row r="114" spans="2:9">
      <c r="B114" s="48">
        <v>9</v>
      </c>
      <c r="C114" s="75"/>
      <c r="D114" s="70" t="s">
        <v>158</v>
      </c>
      <c r="E114" s="105" t="s">
        <v>159</v>
      </c>
      <c r="F114" s="124" t="s">
        <v>3</v>
      </c>
      <c r="G114" s="138">
        <v>52</v>
      </c>
      <c r="H114" s="139">
        <v>74.75</v>
      </c>
      <c r="I114" s="140">
        <f t="shared" si="1"/>
        <v>3887</v>
      </c>
    </row>
    <row r="115" spans="2:9">
      <c r="B115" s="11"/>
      <c r="C115" s="43"/>
      <c r="D115" s="43" t="s">
        <v>160</v>
      </c>
      <c r="E115" s="112"/>
      <c r="F115" s="44"/>
      <c r="G115" s="144"/>
      <c r="H115" s="139">
        <v>0</v>
      </c>
      <c r="I115" s="140">
        <f t="shared" si="1"/>
        <v>0</v>
      </c>
    </row>
    <row r="116" spans="2:9">
      <c r="B116" s="61">
        <v>1</v>
      </c>
      <c r="C116" s="62"/>
      <c r="D116" s="32" t="s">
        <v>161</v>
      </c>
      <c r="E116" s="119"/>
      <c r="F116" s="132"/>
      <c r="G116" s="144">
        <v>1</v>
      </c>
      <c r="H116" s="139">
        <v>888.37499999999989</v>
      </c>
      <c r="I116" s="140">
        <f t="shared" si="1"/>
        <v>888.37499999999989</v>
      </c>
    </row>
    <row r="117" spans="2:9">
      <c r="B117" s="61">
        <v>2</v>
      </c>
      <c r="C117" s="62"/>
      <c r="D117" s="32" t="s">
        <v>162</v>
      </c>
      <c r="E117" s="119"/>
      <c r="F117" s="132"/>
      <c r="G117" s="144">
        <v>17</v>
      </c>
      <c r="H117" s="139">
        <v>888.37499999999989</v>
      </c>
      <c r="I117" s="140">
        <f t="shared" si="1"/>
        <v>15102.374999999998</v>
      </c>
    </row>
    <row r="118" spans="2:9">
      <c r="B118" s="61">
        <v>6</v>
      </c>
      <c r="C118" s="75"/>
      <c r="D118" s="70" t="s">
        <v>163</v>
      </c>
      <c r="E118" s="105"/>
      <c r="F118" s="133" t="s">
        <v>3</v>
      </c>
      <c r="G118" s="144">
        <v>16</v>
      </c>
      <c r="H118" s="139">
        <v>44.849999999999994</v>
      </c>
      <c r="I118" s="140">
        <f t="shared" si="1"/>
        <v>717.59999999999991</v>
      </c>
    </row>
    <row r="119" spans="2:9">
      <c r="B119" s="61">
        <v>8</v>
      </c>
      <c r="C119" s="75"/>
      <c r="D119" s="63" t="s">
        <v>164</v>
      </c>
      <c r="E119" s="105"/>
      <c r="F119" s="133" t="s">
        <v>3</v>
      </c>
      <c r="G119" s="144">
        <v>1263</v>
      </c>
      <c r="H119" s="139">
        <v>44.849999999999994</v>
      </c>
      <c r="I119" s="140">
        <f t="shared" si="1"/>
        <v>56645.549999999996</v>
      </c>
    </row>
    <row r="120" spans="2:9">
      <c r="B120" s="11"/>
      <c r="C120" s="43"/>
      <c r="D120" s="43" t="s">
        <v>165</v>
      </c>
      <c r="E120" s="112"/>
      <c r="F120" s="44"/>
      <c r="G120" s="144"/>
      <c r="H120" s="139">
        <v>0</v>
      </c>
      <c r="I120" s="140">
        <f t="shared" si="1"/>
        <v>0</v>
      </c>
    </row>
    <row r="121" spans="2:9" ht="21.75" customHeight="1">
      <c r="B121" s="64">
        <v>2</v>
      </c>
      <c r="C121" s="57"/>
      <c r="D121" s="58" t="s">
        <v>166</v>
      </c>
      <c r="E121" s="108"/>
      <c r="F121" s="134" t="s">
        <v>3</v>
      </c>
      <c r="G121" s="144">
        <v>2415</v>
      </c>
      <c r="H121" s="139">
        <v>101.19999999999999</v>
      </c>
      <c r="I121" s="140">
        <f t="shared" si="1"/>
        <v>244397.99999999997</v>
      </c>
    </row>
    <row r="122" spans="2:9">
      <c r="B122" s="11"/>
      <c r="C122" s="46"/>
      <c r="D122" s="43" t="s">
        <v>167</v>
      </c>
      <c r="E122" s="115"/>
      <c r="F122" s="47"/>
      <c r="G122" s="144"/>
      <c r="H122" s="139">
        <v>0</v>
      </c>
      <c r="I122" s="140">
        <f t="shared" si="1"/>
        <v>0</v>
      </c>
    </row>
    <row r="123" spans="2:9">
      <c r="B123" s="11"/>
      <c r="C123" s="43"/>
      <c r="D123" s="43" t="s">
        <v>168</v>
      </c>
      <c r="E123" s="112"/>
      <c r="F123" s="44"/>
      <c r="G123" s="144"/>
      <c r="H123" s="139">
        <v>0</v>
      </c>
      <c r="I123" s="140">
        <f t="shared" si="1"/>
        <v>0</v>
      </c>
    </row>
    <row r="124" spans="2:9" ht="34.5" customHeight="1">
      <c r="B124" s="59">
        <v>2</v>
      </c>
      <c r="C124" s="76"/>
      <c r="D124" s="66" t="s">
        <v>169</v>
      </c>
      <c r="E124" s="105"/>
      <c r="F124" s="135"/>
      <c r="G124" s="20">
        <v>2</v>
      </c>
      <c r="H124" s="139">
        <v>510.59999999999997</v>
      </c>
      <c r="I124" s="140">
        <f t="shared" si="1"/>
        <v>1021.1999999999999</v>
      </c>
    </row>
    <row r="125" spans="2:9">
      <c r="E125" s="120"/>
      <c r="H125" s="99" t="s">
        <v>32</v>
      </c>
      <c r="I125" s="94">
        <f>SUM(I5:I124)</f>
        <v>48738992.524999999</v>
      </c>
    </row>
  </sheetData>
  <sheetProtection selectLockedCells="1" selectUnlockedCells="1"/>
  <autoFilter ref="B3:F6"/>
  <mergeCells count="33">
    <mergeCell ref="C17:C18"/>
    <mergeCell ref="D17:D18"/>
    <mergeCell ref="B2:G2"/>
    <mergeCell ref="C41:C42"/>
    <mergeCell ref="F41:F42"/>
    <mergeCell ref="C45:C47"/>
    <mergeCell ref="F45:F47"/>
    <mergeCell ref="C48:C49"/>
    <mergeCell ref="F48:F49"/>
    <mergeCell ref="C56:C57"/>
    <mergeCell ref="E56:E57"/>
    <mergeCell ref="F56:F57"/>
    <mergeCell ref="C60:C62"/>
    <mergeCell ref="F60:F62"/>
    <mergeCell ref="C64:C65"/>
    <mergeCell ref="F64:F65"/>
    <mergeCell ref="C67:C68"/>
    <mergeCell ref="F67:F68"/>
    <mergeCell ref="C71:C73"/>
    <mergeCell ref="F71:F73"/>
    <mergeCell ref="F77:F87"/>
    <mergeCell ref="C78:C81"/>
    <mergeCell ref="C82:C86"/>
    <mergeCell ref="C90:C91"/>
    <mergeCell ref="F90:F91"/>
    <mergeCell ref="C95:C96"/>
    <mergeCell ref="C111:C112"/>
    <mergeCell ref="F111:F112"/>
    <mergeCell ref="B97:E97"/>
    <mergeCell ref="C98:C100"/>
    <mergeCell ref="F98:F100"/>
    <mergeCell ref="C102:C105"/>
    <mergeCell ref="F102:F105"/>
  </mergeCells>
  <phoneticPr fontId="0" type="noConversion"/>
  <pageMargins left="0.25" right="0.25" top="0.75" bottom="0.75" header="0.3" footer="0.3"/>
  <pageSetup paperSize="9" scale="7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Varteh</dc:creator>
  <cp:lastModifiedBy>FD</cp:lastModifiedBy>
  <cp:lastPrinted>2024-08-05T06:48:02Z</cp:lastPrinted>
  <dcterms:created xsi:type="dcterms:W3CDTF">2009-10-21T11:43:19Z</dcterms:created>
  <dcterms:modified xsi:type="dcterms:W3CDTF">2026-04-20T12:50:29Z</dcterms:modified>
</cp:coreProperties>
</file>